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 FOLDER\Texas Comptroller Leadership Circle Award\Charts &amp; Register\"/>
    </mc:Choice>
  </mc:AlternateContent>
  <bookViews>
    <workbookView xWindow="0" yWindow="0" windowWidth="23040" windowHeight="9396" activeTab="5"/>
  </bookViews>
  <sheets>
    <sheet name="April-Sept 2012" sheetId="2" r:id="rId1"/>
    <sheet name="FY2013" sheetId="3" r:id="rId2"/>
    <sheet name="FY2014" sheetId="4" r:id="rId3"/>
    <sheet name="FY2015" sheetId="5" r:id="rId4"/>
    <sheet name="FY2016" sheetId="6" r:id="rId5"/>
    <sheet name="FY2017" sheetId="7" r:id="rId6"/>
  </sheets>
  <definedNames>
    <definedName name="_xlnm._FilterDatabase" localSheetId="0" hidden="1">'April-Sept 2012'!$A$1:$C$929</definedName>
    <definedName name="_xlnm._FilterDatabase" localSheetId="1" hidden="1">'FY2013'!$A$1:$C$2071</definedName>
    <definedName name="_xlnm._FilterDatabase" localSheetId="2" hidden="1">'FY2014'!$A$1:$C$2046</definedName>
    <definedName name="_xlnm._FilterDatabase" localSheetId="3" hidden="1">'FY2015'!$A$1:$C$1204</definedName>
    <definedName name="_xlnm._FilterDatabase" localSheetId="4" hidden="1">'FY2016'!$A$1:$C$1243</definedName>
    <definedName name="_xlnm._FilterDatabase" localSheetId="5" hidden="1">'FY2017'!$A$1:$D$1</definedName>
  </definedNames>
  <calcPr calcId="152511"/>
</workbook>
</file>

<file path=xl/calcChain.xml><?xml version="1.0" encoding="utf-8"?>
<calcChain xmlns="http://schemas.openxmlformats.org/spreadsheetml/2006/main">
  <c r="C779" i="7" l="1"/>
  <c r="C778" i="7"/>
  <c r="C776" i="7"/>
  <c r="C732" i="7"/>
  <c r="C688" i="7"/>
  <c r="C624" i="7"/>
  <c r="C622" i="7"/>
  <c r="C571" i="7"/>
  <c r="C568" i="7"/>
  <c r="C519" i="7"/>
  <c r="C475" i="7"/>
  <c r="C473" i="7"/>
  <c r="C471" i="7"/>
  <c r="C413" i="7"/>
  <c r="C367" i="7"/>
  <c r="C365" i="7"/>
  <c r="C363" i="7"/>
  <c r="C361" i="7"/>
  <c r="C301" i="7"/>
  <c r="C298" i="7"/>
  <c r="C252" i="7"/>
  <c r="C249" i="7"/>
  <c r="C247" i="7"/>
  <c r="C201" i="7"/>
  <c r="C199" i="7"/>
  <c r="C151" i="7"/>
  <c r="C102" i="7"/>
  <c r="C59" i="7"/>
  <c r="C3" i="7"/>
  <c r="C2478" i="6" l="1"/>
  <c r="C2477" i="6"/>
  <c r="C2428" i="6"/>
  <c r="C2385" i="6"/>
  <c r="C2329" i="6"/>
  <c r="C2327" i="6"/>
  <c r="C2271" i="6"/>
  <c r="C2217" i="6"/>
  <c r="C2215" i="6"/>
  <c r="C2213" i="6"/>
  <c r="C2167" i="6"/>
  <c r="C2121" i="6"/>
  <c r="C2119" i="6"/>
  <c r="C2072" i="6"/>
  <c r="C2022" i="6"/>
  <c r="C1977" i="6"/>
  <c r="C1925" i="6"/>
  <c r="C1871" i="6"/>
  <c r="C1823" i="6"/>
  <c r="C1788" i="6"/>
  <c r="C1786" i="6"/>
  <c r="C1712" i="6"/>
  <c r="C1710" i="6"/>
  <c r="C1644" i="6"/>
  <c r="C1619" i="6"/>
  <c r="C1559" i="6"/>
  <c r="C1513" i="6"/>
  <c r="C1451" i="6"/>
  <c r="C1395" i="6"/>
  <c r="C1345" i="6"/>
  <c r="C1299" i="6"/>
  <c r="C1242" i="6"/>
  <c r="C1197" i="6"/>
  <c r="C1144" i="6"/>
  <c r="C1142" i="6"/>
  <c r="C1085" i="6"/>
  <c r="C1040" i="6"/>
  <c r="C1038" i="6"/>
  <c r="C988" i="6"/>
  <c r="C984" i="6"/>
  <c r="C938" i="6"/>
  <c r="C936" i="6"/>
  <c r="C883" i="6"/>
  <c r="C881" i="6"/>
  <c r="C838" i="6"/>
  <c r="C797" i="6"/>
  <c r="C749" i="6"/>
  <c r="C697" i="6"/>
  <c r="C660" i="6"/>
  <c r="C607" i="6"/>
  <c r="C579" i="6"/>
  <c r="C550" i="6"/>
  <c r="C516" i="6"/>
  <c r="C455" i="6"/>
  <c r="C453" i="6"/>
  <c r="C404" i="6"/>
  <c r="C347" i="6"/>
  <c r="C345" i="6"/>
  <c r="C343" i="6"/>
  <c r="C286" i="6"/>
  <c r="C242" i="6"/>
  <c r="C191" i="6"/>
  <c r="C189" i="6"/>
  <c r="C143" i="6"/>
  <c r="C141" i="6"/>
  <c r="C100" i="6"/>
  <c r="C59" i="6"/>
  <c r="C57" i="6"/>
  <c r="C5" i="6"/>
  <c r="C3" i="6"/>
  <c r="C2218" i="6"/>
  <c r="C2122" i="6"/>
  <c r="C1713" i="6"/>
  <c r="C1560" i="6"/>
  <c r="C2373" i="5" l="1"/>
  <c r="C2314" i="5"/>
  <c r="C2311" i="5"/>
  <c r="C2272" i="5"/>
  <c r="C2269" i="5"/>
  <c r="C2219" i="5"/>
  <c r="C2217" i="5"/>
  <c r="C2213" i="5"/>
  <c r="C2172" i="5"/>
  <c r="C2168" i="5"/>
  <c r="C2117" i="5"/>
  <c r="C2115" i="5"/>
  <c r="C2112" i="5"/>
  <c r="C2061" i="5"/>
  <c r="C2055" i="5"/>
  <c r="C2015" i="5"/>
  <c r="C2013" i="5"/>
  <c r="C1964" i="5"/>
  <c r="C1962" i="5"/>
  <c r="C1958" i="5"/>
  <c r="C1924" i="5"/>
  <c r="C1920" i="5"/>
  <c r="C1877" i="5"/>
  <c r="C1875" i="5"/>
  <c r="C1829" i="5"/>
  <c r="C1782" i="5"/>
  <c r="C1780" i="5"/>
  <c r="C1776" i="5"/>
  <c r="C1774" i="5"/>
  <c r="C1732" i="5"/>
  <c r="C1680" i="5"/>
  <c r="C1678" i="5"/>
  <c r="C1674" i="5"/>
  <c r="C1639" i="5"/>
  <c r="C1595" i="5"/>
  <c r="C1593" i="5"/>
  <c r="C1590" i="5"/>
  <c r="C1550" i="5"/>
  <c r="C1547" i="5"/>
  <c r="C1507" i="5"/>
  <c r="C1504" i="5"/>
  <c r="C1501" i="5"/>
  <c r="C1460" i="5"/>
  <c r="C1458" i="5"/>
  <c r="C1419" i="5"/>
  <c r="C1416" i="5"/>
  <c r="C1378" i="5"/>
  <c r="C1373" i="5"/>
  <c r="C1335" i="5"/>
  <c r="C1332" i="5"/>
  <c r="C1287" i="5"/>
  <c r="C1284" i="5"/>
  <c r="C1240" i="5"/>
  <c r="C1238" i="5"/>
  <c r="C1205" i="5"/>
  <c r="C1158" i="5"/>
  <c r="C1156" i="5"/>
  <c r="C1151" i="5"/>
  <c r="C1118" i="5"/>
  <c r="C1116" i="5"/>
  <c r="C1111" i="5"/>
  <c r="C1069" i="5"/>
  <c r="C1067" i="5"/>
  <c r="C1026" i="5"/>
  <c r="C1024" i="5"/>
  <c r="C1021" i="5"/>
  <c r="C976" i="5"/>
  <c r="C971" i="5"/>
  <c r="C929" i="5"/>
  <c r="C927" i="5"/>
  <c r="C925" i="5"/>
  <c r="C880" i="5"/>
  <c r="C876" i="5"/>
  <c r="C845" i="5"/>
  <c r="C843" i="5"/>
  <c r="C839" i="5"/>
  <c r="C805" i="5"/>
  <c r="C803" i="5"/>
  <c r="C797" i="5"/>
  <c r="C751" i="5"/>
  <c r="C749" i="5"/>
  <c r="C747" i="5"/>
  <c r="C704" i="5"/>
  <c r="C701" i="5"/>
  <c r="C663" i="5"/>
  <c r="C660" i="5"/>
  <c r="C615" i="5"/>
  <c r="C612" i="5"/>
  <c r="C590" i="5"/>
  <c r="C587" i="5"/>
  <c r="C554" i="5"/>
  <c r="C552" i="5"/>
  <c r="C533" i="5"/>
  <c r="C530" i="5"/>
  <c r="C483" i="5"/>
  <c r="C481" i="5"/>
  <c r="C477" i="5"/>
  <c r="C435" i="5"/>
  <c r="C373" i="5"/>
  <c r="C371" i="5"/>
  <c r="C369" i="5"/>
  <c r="C364" i="5"/>
  <c r="C331" i="5"/>
  <c r="C308" i="5"/>
  <c r="C306" i="5"/>
  <c r="C302" i="5"/>
  <c r="C254" i="5"/>
  <c r="C251" i="5"/>
  <c r="C208" i="5"/>
  <c r="C205" i="5"/>
  <c r="C167" i="5"/>
  <c r="C162" i="5"/>
  <c r="C116" i="5"/>
  <c r="C113" i="5"/>
  <c r="C80" i="5"/>
  <c r="C77" i="5"/>
  <c r="C44" i="5"/>
  <c r="C41" i="5"/>
  <c r="C2374" i="5" s="1"/>
  <c r="C2047" i="4" l="1"/>
  <c r="C2045" i="4"/>
  <c r="C2043" i="4"/>
  <c r="C2001" i="4"/>
  <c r="C1996" i="4"/>
  <c r="C1954" i="4"/>
  <c r="C1952" i="4"/>
  <c r="C1949" i="4"/>
  <c r="C1908" i="4"/>
  <c r="C1906" i="4"/>
  <c r="C1904" i="4"/>
  <c r="C1878" i="4"/>
  <c r="C1876" i="4"/>
  <c r="C1874" i="4"/>
  <c r="C1824" i="4"/>
  <c r="C1822" i="4"/>
  <c r="C1785" i="4"/>
  <c r="C1782" i="4"/>
  <c r="C1746" i="4"/>
  <c r="C1744" i="4"/>
  <c r="C1709" i="4"/>
  <c r="C1706" i="4"/>
  <c r="C1680" i="4"/>
  <c r="C1678" i="4"/>
  <c r="C1639" i="4"/>
  <c r="C1637" i="4"/>
  <c r="C1609" i="4"/>
  <c r="C1607" i="4"/>
  <c r="C1604" i="4"/>
  <c r="C1574" i="4"/>
  <c r="C1572" i="4"/>
  <c r="C1568" i="4"/>
  <c r="C1531" i="4"/>
  <c r="C1529" i="4"/>
  <c r="C1526" i="4"/>
  <c r="C1484" i="4"/>
  <c r="C1482" i="4"/>
  <c r="C1461" i="4"/>
  <c r="C1459" i="4"/>
  <c r="C1456" i="4"/>
  <c r="C1420" i="4"/>
  <c r="C1416" i="4"/>
  <c r="C1387" i="4"/>
  <c r="C1385" i="4"/>
  <c r="C1382" i="4"/>
  <c r="C1335" i="4"/>
  <c r="C1304" i="4"/>
  <c r="C1302" i="4"/>
  <c r="C1300" i="4"/>
  <c r="C1263" i="4"/>
  <c r="C1260" i="4"/>
  <c r="C1215" i="4"/>
  <c r="C1213" i="4"/>
  <c r="C1209" i="4"/>
  <c r="C1167" i="4"/>
  <c r="C1165" i="4"/>
  <c r="C1115" i="4"/>
  <c r="C1113" i="4"/>
  <c r="C1078" i="4"/>
  <c r="C1076" i="4"/>
  <c r="C1074" i="4"/>
  <c r="C1042" i="4"/>
  <c r="C1037" i="4"/>
  <c r="C1002" i="4"/>
  <c r="C1000" i="4"/>
  <c r="C997" i="4"/>
  <c r="C973" i="4"/>
  <c r="C970" i="4"/>
  <c r="C933" i="4"/>
  <c r="C930" i="4"/>
  <c r="C928" i="4"/>
  <c r="C881" i="4"/>
  <c r="C877" i="4"/>
  <c r="C875" i="4"/>
  <c r="C853" i="4"/>
  <c r="C851" i="4"/>
  <c r="C796" i="4"/>
  <c r="C793" i="4"/>
  <c r="C755" i="4"/>
  <c r="C753" i="4"/>
  <c r="C751" i="4"/>
  <c r="C726" i="4"/>
  <c r="C721" i="4"/>
  <c r="C677" i="4"/>
  <c r="C674" i="4"/>
  <c r="C624" i="4"/>
  <c r="C621" i="4"/>
  <c r="C598" i="4"/>
  <c r="C596" i="4"/>
  <c r="C551" i="4"/>
  <c r="C549" i="4"/>
  <c r="C544" i="4"/>
  <c r="C511" i="4"/>
  <c r="C472" i="4"/>
  <c r="C470" i="4"/>
  <c r="C468" i="4"/>
  <c r="C423" i="4"/>
  <c r="C421" i="4"/>
  <c r="C419" i="4"/>
  <c r="C392" i="4"/>
  <c r="C388" i="4"/>
  <c r="C342" i="4"/>
  <c r="C340" i="4"/>
  <c r="C338" i="4"/>
  <c r="C334" i="4"/>
  <c r="C276" i="4"/>
  <c r="C273" i="4"/>
  <c r="C247" i="4"/>
  <c r="C244" i="4"/>
  <c r="C208" i="4"/>
  <c r="C205" i="4"/>
  <c r="C168" i="4"/>
  <c r="C138" i="4"/>
  <c r="C135" i="4"/>
  <c r="C92" i="4"/>
  <c r="C90" i="4"/>
  <c r="C88" i="4"/>
  <c r="C55" i="4"/>
  <c r="C50" i="4"/>
  <c r="C2049" i="4" s="1"/>
  <c r="C930" i="2"/>
  <c r="C928" i="2"/>
  <c r="C898" i="2"/>
  <c r="C854" i="2"/>
  <c r="C852" i="2"/>
  <c r="C820" i="2"/>
  <c r="C818" i="2"/>
  <c r="C781" i="2"/>
  <c r="C750" i="2"/>
  <c r="C703" i="2"/>
  <c r="C701" i="2"/>
  <c r="C662" i="2"/>
  <c r="C660" i="2"/>
  <c r="C657" i="2"/>
  <c r="C617" i="2"/>
  <c r="C582" i="2"/>
  <c r="C580" i="2"/>
  <c r="C578" i="2"/>
  <c r="C561" i="2"/>
  <c r="C518" i="2"/>
  <c r="C516" i="2"/>
  <c r="C479" i="2"/>
  <c r="C457" i="2"/>
  <c r="C455" i="2"/>
  <c r="C452" i="2"/>
  <c r="C425" i="2"/>
  <c r="C371" i="2"/>
  <c r="C368" i="2"/>
  <c r="C334" i="2"/>
  <c r="C316" i="2"/>
  <c r="C312" i="2"/>
  <c r="C309" i="2"/>
  <c r="C306" i="2"/>
  <c r="C266" i="2"/>
  <c r="C240" i="2"/>
  <c r="C238" i="2"/>
  <c r="C199" i="2"/>
  <c r="C197" i="2"/>
  <c r="C194" i="2"/>
  <c r="C169" i="2"/>
  <c r="C167" i="2"/>
  <c r="C134" i="2"/>
  <c r="C132" i="2"/>
  <c r="C130" i="2"/>
  <c r="C124" i="2"/>
  <c r="C86" i="2"/>
  <c r="C53" i="2"/>
  <c r="C49" i="2"/>
  <c r="C47" i="2"/>
  <c r="C17" i="2"/>
  <c r="C14" i="2"/>
  <c r="C2072" i="3"/>
  <c r="C2070" i="3"/>
  <c r="C2068" i="3"/>
  <c r="C2031" i="3"/>
  <c r="C2026" i="3"/>
  <c r="C1994" i="3"/>
  <c r="C1992" i="3"/>
  <c r="C1983" i="3"/>
  <c r="C1932" i="3"/>
  <c r="C1930" i="3"/>
  <c r="C1900" i="3"/>
  <c r="C1898" i="3"/>
  <c r="C1895" i="3"/>
  <c r="C1850" i="3"/>
  <c r="C1847" i="3"/>
  <c r="C1815" i="3"/>
  <c r="C1812" i="3"/>
  <c r="C1771" i="3"/>
  <c r="C1768" i="3"/>
  <c r="C1732" i="3"/>
  <c r="C1729" i="3"/>
  <c r="C1690" i="3"/>
  <c r="C1688" i="3"/>
  <c r="C1685" i="3"/>
  <c r="C1645" i="3"/>
  <c r="C1642" i="3"/>
  <c r="C1611" i="3"/>
  <c r="C1609" i="3"/>
  <c r="C1605" i="3"/>
  <c r="C1563" i="3"/>
  <c r="C1529" i="3"/>
  <c r="C1527" i="3"/>
  <c r="C1523" i="3"/>
  <c r="C1483" i="3"/>
  <c r="C1442" i="3"/>
  <c r="C1440" i="3"/>
  <c r="C1438" i="3"/>
  <c r="C1405" i="3"/>
  <c r="C1369" i="3"/>
  <c r="C1366" i="3"/>
  <c r="C1363" i="3"/>
  <c r="C1324" i="3"/>
  <c r="C1286" i="3"/>
  <c r="C1283" i="3"/>
  <c r="C1244" i="3"/>
  <c r="C1242" i="3"/>
  <c r="C1215" i="3"/>
  <c r="C1211" i="3"/>
  <c r="C1163" i="3"/>
  <c r="C1160" i="3"/>
  <c r="C1133" i="3"/>
  <c r="C1131" i="3"/>
  <c r="C1092" i="3"/>
  <c r="C1090" i="3"/>
  <c r="C1087" i="3"/>
  <c r="C1043" i="3"/>
  <c r="C1041" i="3"/>
  <c r="C992" i="3"/>
  <c r="C989" i="3"/>
  <c r="C987" i="3"/>
  <c r="C946" i="3"/>
  <c r="C944" i="3"/>
  <c r="C910" i="3"/>
  <c r="C907" i="3"/>
  <c r="C905" i="3"/>
  <c r="C894" i="3"/>
  <c r="C861" i="3"/>
  <c r="C858" i="3"/>
  <c r="C824" i="3"/>
  <c r="C796" i="3"/>
  <c r="C791" i="3"/>
  <c r="C754" i="3"/>
  <c r="C752" i="3"/>
  <c r="C750" i="3"/>
  <c r="C699" i="3"/>
  <c r="C658" i="3"/>
  <c r="C654" i="3"/>
  <c r="C627" i="3"/>
  <c r="C598" i="3"/>
  <c r="C596" i="3"/>
  <c r="C593" i="3"/>
  <c r="C590" i="3"/>
  <c r="C540" i="3"/>
  <c r="C509" i="3"/>
  <c r="C507" i="3"/>
  <c r="C505" i="3"/>
  <c r="C441" i="3"/>
  <c r="C439" i="3"/>
  <c r="C437" i="3"/>
  <c r="C411" i="3"/>
  <c r="C409" i="3"/>
  <c r="C365" i="3"/>
  <c r="C297" i="3"/>
  <c r="C295" i="3"/>
  <c r="C293" i="3"/>
  <c r="C255" i="3"/>
  <c r="C253" i="3"/>
  <c r="C249" i="3"/>
  <c r="C212" i="3"/>
  <c r="C206" i="3"/>
  <c r="C204" i="3"/>
  <c r="C159" i="3"/>
  <c r="C157" i="3"/>
  <c r="C117" i="3"/>
  <c r="C114" i="3"/>
  <c r="C71" i="3"/>
  <c r="C69" i="3"/>
  <c r="C2074" i="3" s="1"/>
  <c r="C67" i="3"/>
  <c r="C33" i="3"/>
  <c r="C5" i="3"/>
  <c r="C932" i="2" l="1"/>
</calcChain>
</file>

<file path=xl/sharedStrings.xml><?xml version="1.0" encoding="utf-8"?>
<sst xmlns="http://schemas.openxmlformats.org/spreadsheetml/2006/main" count="11138" uniqueCount="1660">
  <si>
    <t>Payee Name</t>
  </si>
  <si>
    <t>Check Date</t>
  </si>
  <si>
    <t>Check Amount</t>
  </si>
  <si>
    <t>BILL UTTER FORD LTD</t>
  </si>
  <si>
    <t>BLUE CROSS BLUE SHIELD OF TEXA</t>
  </si>
  <si>
    <t>CBEYOND INC</t>
  </si>
  <si>
    <t>CUMMINS SOUTHERN PLAINS LLC</t>
  </si>
  <si>
    <t>DENTAL SELECT</t>
  </si>
  <si>
    <t>DENTON MUNICIPAL UTILITIES</t>
  </si>
  <si>
    <t>GREEN MOUNTAIN ENERGY</t>
  </si>
  <si>
    <t>METAVANTE CORPORATION</t>
  </si>
  <si>
    <t>MYERS, KRIS</t>
  </si>
  <si>
    <t>PEREZ, DANIEL</t>
  </si>
  <si>
    <t>PETRO-CANADA AMERICA LUBRICANT</t>
  </si>
  <si>
    <t>SPRINT</t>
  </si>
  <si>
    <t>A TO T LAMPS INC</t>
  </si>
  <si>
    <t>ABC BUS COMPANIES INC</t>
  </si>
  <si>
    <t>ALL IN 1 RV CENTER LLC</t>
  </si>
  <si>
    <t>ALLIANCE BUS GROUP INC</t>
  </si>
  <si>
    <t>ARAMARK UNIFORM SERVICES INC</t>
  </si>
  <si>
    <t>ATC FREIGHTLINER GROUP LLC</t>
  </si>
  <si>
    <t>DART JANITORIAL PAPER CO</t>
  </si>
  <si>
    <t>DENTON CHAMBER OF COMMERCE</t>
  </si>
  <si>
    <t>DENTON COUNTY</t>
  </si>
  <si>
    <t>DENTON, CITY OF</t>
  </si>
  <si>
    <t>DISCOVERY BENEFITS</t>
  </si>
  <si>
    <t>GILLIG LLC</t>
  </si>
  <si>
    <t>HIRERIGHT SOLUTIONS INC</t>
  </si>
  <si>
    <t>LEGACY GRAPHICS INC</t>
  </si>
  <si>
    <t>LEWISVILLE, CITY OF</t>
  </si>
  <si>
    <t>MENTOR ENGINEERING INC</t>
  </si>
  <si>
    <t>MERIDIAN OFFICE SYSTEMS INC</t>
  </si>
  <si>
    <t>NORTH AMERICAN TRANSIT SERVICE</t>
  </si>
  <si>
    <t>OFFICE DEPOT INC</t>
  </si>
  <si>
    <t>OREILLY AUTOMOTIVE STORES INC</t>
  </si>
  <si>
    <t>STAPLES CONTRACT AND COMMERCIA</t>
  </si>
  <si>
    <t>TELESYS COMMUNICATIONS INC</t>
  </si>
  <si>
    <t>TEXAS MUNICIPAL LEAGUE</t>
  </si>
  <si>
    <t>VERIZON</t>
  </si>
  <si>
    <t>VERIZON SOUTHWEST</t>
  </si>
  <si>
    <t>WESLEY J CLARK</t>
  </si>
  <si>
    <t>WW GRAINGER INC</t>
  </si>
  <si>
    <t>ACC BUSINESS</t>
  </si>
  <si>
    <t>ADAMS EXTERMINATING COMPANY</t>
  </si>
  <si>
    <t>ALLIED WELDING SUPPLY INC</t>
  </si>
  <si>
    <t>BALLARD, CARROLL</t>
  </si>
  <si>
    <t>BOYD, STEPHEN</t>
  </si>
  <si>
    <t>CARMEN GROUP INCORPORATED</t>
  </si>
  <si>
    <t>DENTON PUBLISHING COMPANY</t>
  </si>
  <si>
    <t>DS WATERS OF AMERICA INC</t>
  </si>
  <si>
    <t>FIRST TRANSIT INC</t>
  </si>
  <si>
    <t>IDA M ASH</t>
  </si>
  <si>
    <t>IMAGENET OFFICE SYSTEMS LTD</t>
  </si>
  <si>
    <t>INLAND TRUCK PARTS &amp; SERVICE C</t>
  </si>
  <si>
    <t>LAWSON PRODUCTS INC</t>
  </si>
  <si>
    <t>PRIMARY HEALTH INC</t>
  </si>
  <si>
    <t>RYE, KAREN</t>
  </si>
  <si>
    <t>SHADOW CATCHERS ENTERPRISES IN</t>
  </si>
  <si>
    <t>SOILEAU, CHERI</t>
  </si>
  <si>
    <t>SUNGARD PUBLIC SECTOR INC</t>
  </si>
  <si>
    <t>TEXAS INDUSTRIAL SECURITY INC</t>
  </si>
  <si>
    <t>TODD STORES INC</t>
  </si>
  <si>
    <t>TXU ENERGY RETAIL COMPANY LLC</t>
  </si>
  <si>
    <t>VARNER, JAROD</t>
  </si>
  <si>
    <t>YNIS INC</t>
  </si>
  <si>
    <t>ALTMAN, DACE</t>
  </si>
  <si>
    <t>BOWERS, DONNA</t>
  </si>
  <si>
    <t>BRINKS INCORPORATED</t>
  </si>
  <si>
    <t>CHARTER COMMMUNICATIONS HOLDIN</t>
  </si>
  <si>
    <t>CITIBANK</t>
  </si>
  <si>
    <t>CLINE, JAMES C</t>
  </si>
  <si>
    <t>JONES, MARCIA A</t>
  </si>
  <si>
    <t>LINCOLN NATIONAL LIFE INSURANC</t>
  </si>
  <si>
    <t>MILLER, ROBERT</t>
  </si>
  <si>
    <t>NORTH TEXAS TOLLWAY AUTHORITY</t>
  </si>
  <si>
    <t>SAS SECURITY ALARM SERVICE COM</t>
  </si>
  <si>
    <t>STUART HOSE AND PIPE LTD</t>
  </si>
  <si>
    <t>TECHNOLOGY MEDIA GROUP</t>
  </si>
  <si>
    <t>TIRE CENTERS LLC</t>
  </si>
  <si>
    <t>VISTA NORTH PARTNERS LTD</t>
  </si>
  <si>
    <t>WASTE MANAGEMENT</t>
  </si>
  <si>
    <t>YOUNGER ASSOCIATES LLC</t>
  </si>
  <si>
    <t>BRADLEY, JOHN</t>
  </si>
  <si>
    <t>EMERY, CHARLES</t>
  </si>
  <si>
    <t>FORRESTER, ATHENA</t>
  </si>
  <si>
    <t>LEGGETT, DEE</t>
  </si>
  <si>
    <t>MCI SALES AND SERVICE INC</t>
  </si>
  <si>
    <t>METRO MONITOR INC</t>
  </si>
  <si>
    <t>REEDER DISTRIBUTORS INC</t>
  </si>
  <si>
    <t>REGISTER TAPES UNLIMITED INC</t>
  </si>
  <si>
    <t>TEXAS WOMANS UNIVERSITY</t>
  </si>
  <si>
    <t>THURMAN, ERNEST L</t>
  </si>
  <si>
    <t>TOYOTA OF LEWISVILLE</t>
  </si>
  <si>
    <t>VPSI INC</t>
  </si>
  <si>
    <t>ALTERNATOR SERVICE INC</t>
  </si>
  <si>
    <t>ANDERSON TOBIN PLLC</t>
  </si>
  <si>
    <t>BARNEY HOLLAND OIL COMPANY</t>
  </si>
  <si>
    <t>CONCUSSION LLP</t>
  </si>
  <si>
    <t>NORTH CENTRAL TEXAS COUNCIL OF</t>
  </si>
  <si>
    <t>AAA DENTON FIRE &amp; SAFETY INC</t>
  </si>
  <si>
    <t>ADP SCREENING AND SELECTION SE</t>
  </si>
  <si>
    <t>ALLEN PUBLISHING COMPANY LLC</t>
  </si>
  <si>
    <t>AMERICAN COMMUNITY NEWPAPERS L</t>
  </si>
  <si>
    <t>FIRST SOUTHWEST ASSET MANAGEME</t>
  </si>
  <si>
    <t>FORT WORTH TRANSPORTATION AUTH</t>
  </si>
  <si>
    <t>NICHOLS JACKSON DILLARD HAGER</t>
  </si>
  <si>
    <t>NORTHWEST METROPORT CHAMBER OF</t>
  </si>
  <si>
    <t>NT DAILY</t>
  </si>
  <si>
    <t>PAETEC COMMUNICATIONS INC</t>
  </si>
  <si>
    <t>AKER, GLORIA CORTEZ</t>
  </si>
  <si>
    <t>CPAC INC</t>
  </si>
  <si>
    <t>HAZLEWOOD, GEORGE</t>
  </si>
  <si>
    <t>INTEGRITY LEGAL SUPPORT SOLUTI</t>
  </si>
  <si>
    <t>KELSOE TRACTOR COMPANY INC</t>
  </si>
  <si>
    <t>NIGP</t>
  </si>
  <si>
    <t>PRIMAMED PHYSICIANS ASSOCIATIO</t>
  </si>
  <si>
    <t>RESOURCE PERSONNEL CONSULTANTS</t>
  </si>
  <si>
    <t>VINESC LLC</t>
  </si>
  <si>
    <t>CORRELL, CHARLES A</t>
  </si>
  <si>
    <t>ESRI</t>
  </si>
  <si>
    <t>ID WHOLESALER</t>
  </si>
  <si>
    <t>IDEAL FIRE &amp; SAFETY LLC</t>
  </si>
  <si>
    <t>MARTINEZ, FIDENCIO</t>
  </si>
  <si>
    <t>ALICE WHITTEN CHAPTER 13 TRUST</t>
  </si>
  <si>
    <t>NATIONAL PAYMENT SOLUTIONS LLC</t>
  </si>
  <si>
    <t>KEN-MEL INC</t>
  </si>
  <si>
    <t>NATIONWIDE TRUST COMPANY</t>
  </si>
  <si>
    <t>RECORD, ERIKA</t>
  </si>
  <si>
    <t>STAFFMARK INVESTMENT LLC</t>
  </si>
  <si>
    <t>TEXAS STATE DISBURSEMENT UNIT</t>
  </si>
  <si>
    <t>TRANSIT INFORMATION PRODUCTS</t>
  </si>
  <si>
    <t>AMERICAN BENEFIT SYSTEMS INC</t>
  </si>
  <si>
    <t>ANA LABORATORIES INC</t>
  </si>
  <si>
    <t>BREVARD, KRISTINA</t>
  </si>
  <si>
    <t>CHAMPION PEST CONTROL INC</t>
  </si>
  <si>
    <t>ESCO EQUIPMENT SERVICE COMPANY</t>
  </si>
  <si>
    <t>FORD COUNTRY OF LEWISVILLE</t>
  </si>
  <si>
    <t>HAYS, DON B</t>
  </si>
  <si>
    <t>HUITT-ZOLLARS INC</t>
  </si>
  <si>
    <t>KARAS, GEORGE</t>
  </si>
  <si>
    <t>MARTINO REALTY LIMITED PARTNER</t>
  </si>
  <si>
    <t>ROBERSON, JANE</t>
  </si>
  <si>
    <t>STATE COMPTROLLER</t>
  </si>
  <si>
    <t>ACP INTERNATIONAL DBA SA-SO</t>
  </si>
  <si>
    <t>EMPLOYMENT GUIDE</t>
  </si>
  <si>
    <t>EPSTEIN, IRA S</t>
  </si>
  <si>
    <t>JAMES A BARKSDALE ENTERPRISES</t>
  </si>
  <si>
    <t>LEWISVILLE AREA CHAMBER OF COM</t>
  </si>
  <si>
    <t>MOSQUEDA, ANNA</t>
  </si>
  <si>
    <t>OEM SYSTEMS &amp; SERVICES</t>
  </si>
  <si>
    <t>PURSUIT MANAGEMENT INC</t>
  </si>
  <si>
    <t>RECOVERY SYSTEMS INC</t>
  </si>
  <si>
    <t>GFI GENFARE</t>
  </si>
  <si>
    <t>WRIGHT, REGEINA</t>
  </si>
  <si>
    <t>AUSTIN BAKER INDUSTRIES</t>
  </si>
  <si>
    <t>AUSTIN RIBBON AND COMPUTER SUP</t>
  </si>
  <si>
    <t>BACHUS, LESLEE</t>
  </si>
  <si>
    <t>CDW GOVERNMENT INC</t>
  </si>
  <si>
    <t>DEL ROSAL, ANGELICA</t>
  </si>
  <si>
    <t>CRAIG WILLIAMS CREATIVE INC</t>
  </si>
  <si>
    <t>EWELL, EDWARD</t>
  </si>
  <si>
    <t>MANTEK</t>
  </si>
  <si>
    <t>STRASBURGER &amp; PRICE LLP</t>
  </si>
  <si>
    <t>ALTA CLEAN INC</t>
  </si>
  <si>
    <t>AMERICAN PUBLIC TRANSPORTATION</t>
  </si>
  <si>
    <t>COMPUDATA PRODUCTS INC</t>
  </si>
  <si>
    <t>HALL, KRIS</t>
  </si>
  <si>
    <t>MARSHALL SHREDDING COMPANY LLC</t>
  </si>
  <si>
    <t>TORREZ-FLORES, NICOLE</t>
  </si>
  <si>
    <t>CHINN, MICHAEL</t>
  </si>
  <si>
    <t>EXECUTIVE TELECOM &amp; DATA SERVI</t>
  </si>
  <si>
    <t>HIGHLAND VILLAGE LIONS CLUB</t>
  </si>
  <si>
    <t>MGT OF AMERICA INC</t>
  </si>
  <si>
    <t>PRESTO PRINTING</t>
  </si>
  <si>
    <t>STORAGE EQUIPMENT COMPANY INC</t>
  </si>
  <si>
    <t>BOULDEN, ANN MCGEE</t>
  </si>
  <si>
    <t>CORPORATE INTERIORS INC</t>
  </si>
  <si>
    <t>DISS INC</t>
  </si>
  <si>
    <t>FIRST SOUTHWEST</t>
  </si>
  <si>
    <t>NATIONAL BUS SALES AND LEASING</t>
  </si>
  <si>
    <t>PEACOCK SYSTEMS</t>
  </si>
  <si>
    <t>TRANSIT-FINANCE LEARNING EXCHA</t>
  </si>
  <si>
    <t>EWIZ EXPRESS CORPORATION</t>
  </si>
  <si>
    <t>HEAVENLY SUPPLY DEPOT</t>
  </si>
  <si>
    <t>KAHROBAEI, SINA</t>
  </si>
  <si>
    <t>THERMO FLUIDS INC</t>
  </si>
  <si>
    <t>4984 CLASSIC LTD</t>
  </si>
  <si>
    <t>BLUE BELL CREAMERIES LP</t>
  </si>
  <si>
    <t>COMER, RUSTY</t>
  </si>
  <si>
    <t>D'ANNA, ANDREW</t>
  </si>
  <si>
    <t>DELL MARKETING LP</t>
  </si>
  <si>
    <t>FLOYD SMITH CONCRETE INC</t>
  </si>
  <si>
    <t>SMART SOURCE LLC</t>
  </si>
  <si>
    <t>SUDDATH RELOCATION SYSTEMS OF</t>
  </si>
  <si>
    <t>BINSWANGER ENTERPRISES LLC</t>
  </si>
  <si>
    <t>CAPITAL EDGE ADVOCACY INC</t>
  </si>
  <si>
    <t>FLOYD BILLINGS CONSTRUCTION</t>
  </si>
  <si>
    <t>TENNANT SALES AND SERVICE COMP</t>
  </si>
  <si>
    <t>TOLAR MANUFACTURING COMPANY IN</t>
  </si>
  <si>
    <t>TRISTAR REPAIR AND CONSTRUCTIO</t>
  </si>
  <si>
    <t>D JANETTE HERVEY</t>
  </si>
  <si>
    <t>PENSHORN PRINTING</t>
  </si>
  <si>
    <t>SOUTHERN COMPUTER WAREHOUSE IN</t>
  </si>
  <si>
    <t>BRATT PRODUCTIONS INC</t>
  </si>
  <si>
    <t>MARTIN E MILLER III</t>
  </si>
  <si>
    <t>NORTON METALS</t>
  </si>
  <si>
    <t>ANDREWS MYERS</t>
  </si>
  <si>
    <t>GIGANTIC COLOR INC</t>
  </si>
  <si>
    <t>GOVERNMENT JOBS.COM INC</t>
  </si>
  <si>
    <t>HIGHLAND VILLAGE BUSINESS ASSO</t>
  </si>
  <si>
    <t>J LOUIS INDUSTRIES INC</t>
  </si>
  <si>
    <t>TECHNOLOGY RESOURCE CENTER OF</t>
  </si>
  <si>
    <t>BRUNNING, TERRY LINN</t>
  </si>
  <si>
    <t>LEAF COMMERCIAL CAPITAL INC</t>
  </si>
  <si>
    <t>TRANSPORTATION SUMMIT</t>
  </si>
  <si>
    <t>VENTREX ENVIRONMENTAL SERVICES</t>
  </si>
  <si>
    <t>CTC INC</t>
  </si>
  <si>
    <t>FAIRWEATHER, DWIGHT</t>
  </si>
  <si>
    <t>LABOR READY CENTRAL INC</t>
  </si>
  <si>
    <t>METRO ONE GROUP INC</t>
  </si>
  <si>
    <t>ROUTEMATCH SOFTWARE INC</t>
  </si>
  <si>
    <t>SIGMA PRINT CO LLC</t>
  </si>
  <si>
    <t>SOUTH WEST TRANSIT ASSOCIATION</t>
  </si>
  <si>
    <t>AMERICAN AIRLINES</t>
  </si>
  <si>
    <t>TRANSIT TALENT.COM LLC</t>
  </si>
  <si>
    <t>JOHNSON EQUIPMENT COMPANY</t>
  </si>
  <si>
    <t>KK FORD LP</t>
  </si>
  <si>
    <t>O'GILVIE, SHANNA</t>
  </si>
  <si>
    <t>UNIVERSITY PARENT MAGAZINES IN</t>
  </si>
  <si>
    <t>ARIAMEDIA CORPORATION</t>
  </si>
  <si>
    <t>STELLCO INC</t>
  </si>
  <si>
    <t>TARRANT REGIONAL TRANSPORTATIO</t>
  </si>
  <si>
    <t>UNIVERSITY OF NORTH TEXAS</t>
  </si>
  <si>
    <t>GOVERNMENT FINANCE OFFICERS AS</t>
  </si>
  <si>
    <t>NORTH TEXAS COMMISSION FOUNDAT</t>
  </si>
  <si>
    <t>COLUMBIA MEDICAL CENTER OF DEN</t>
  </si>
  <si>
    <t>CONTRERAS, CHRISTINE</t>
  </si>
  <si>
    <t>CROWN TROPHY</t>
  </si>
  <si>
    <t>DALY, DOUGLAS</t>
  </si>
  <si>
    <t>FELBER, RACHEL</t>
  </si>
  <si>
    <t>GONZALEZ, AYNULFO</t>
  </si>
  <si>
    <t>JANWAY COMPANY USA INC</t>
  </si>
  <si>
    <t>LEWISVILLE TEXAS, CITY OF</t>
  </si>
  <si>
    <t>METZLER'S FOOD AND BEVERAGE IN</t>
  </si>
  <si>
    <t>SAMTEX CORPORATION</t>
  </si>
  <si>
    <t>ZED SECURITY LLC</t>
  </si>
  <si>
    <t>CROWN PRINTED PRODUCTS &amp; SERVI</t>
  </si>
  <si>
    <t>WASTE PARTNERS OF TEXAS INC</t>
  </si>
  <si>
    <t>WEAVER AND TIDWELL  LLP</t>
  </si>
  <si>
    <t>GRANADOS, BARBARA</t>
  </si>
  <si>
    <t>BROWN JR, CHARLES THOMAS</t>
  </si>
  <si>
    <t>JUPITER HOUSE INC</t>
  </si>
  <si>
    <t>LAMAR TEXAS LIMITED PARTNERSHI</t>
  </si>
  <si>
    <t>SEHER, JAMES</t>
  </si>
  <si>
    <t>ALTHOFF, KATHRYN</t>
  </si>
  <si>
    <t>BROWN, THOMAS</t>
  </si>
  <si>
    <t>DEDICATED PROPERTY SOLUTIONS</t>
  </si>
  <si>
    <t>HERZOG TRANSIT SERVICES INC</t>
  </si>
  <si>
    <t>MARKET STREET MEDIA/TERRY LANT</t>
  </si>
  <si>
    <t>MONTOYA, GUADALUPE</t>
  </si>
  <si>
    <t>QUALICARE LANDSCAPE SERVICES I</t>
  </si>
  <si>
    <t>RFP DEPOT LLC</t>
  </si>
  <si>
    <t>TEXAS DEPARTMENT OF LICENSING</t>
  </si>
  <si>
    <t>JACOBS ENGINEERING GROUP INC</t>
  </si>
  <si>
    <t>NIEBERDING, GREGORY</t>
  </si>
  <si>
    <t>RER ENTERPRISES INC</t>
  </si>
  <si>
    <t>OFFENBAKER, JOHN</t>
  </si>
  <si>
    <t>RIDDLE, AMANDA</t>
  </si>
  <si>
    <t>AN YEN, PAN</t>
  </si>
  <si>
    <t>CARLISLES ENGRAVING COMPANY</t>
  </si>
  <si>
    <t>HAY GROUP INC</t>
  </si>
  <si>
    <t>PATEL, MONIKA</t>
  </si>
  <si>
    <t>PATTSINGER, PAM</t>
  </si>
  <si>
    <t>REEVES, TERRY</t>
  </si>
  <si>
    <t>ROLAND, SHARON</t>
  </si>
  <si>
    <t>EGRESSONE CORPORATION</t>
  </si>
  <si>
    <t>RAFFETTO, MICHAEL JAMES</t>
  </si>
  <si>
    <t>FIDELITY SECURITY LIFE INSURAN</t>
  </si>
  <si>
    <t>NORTH TEXAS RAILWAY ASSOCIATIO</t>
  </si>
  <si>
    <t>NYGAARD, CATHERINE</t>
  </si>
  <si>
    <t>NORTH TEXAS COMMISSION</t>
  </si>
  <si>
    <t>TEXAS TREES FOUNDATION</t>
  </si>
  <si>
    <t>ANDREWS MYERS PC</t>
  </si>
  <si>
    <t>MASTERCRAFT PRINTED PRODUCTS &amp;</t>
  </si>
  <si>
    <t>PRO MANAGING GENERAL AGENTS IN</t>
  </si>
  <si>
    <t>TEXAS OPERATION LIFESAVER</t>
  </si>
  <si>
    <t>DFW COMMUNICATIONS INC</t>
  </si>
  <si>
    <t>ADCO DECAL &amp; SIGN CO INC</t>
  </si>
  <si>
    <t>CYGNUS BUSINESS MEDIA INC</t>
  </si>
  <si>
    <t>POMEROY, PAUL</t>
  </si>
  <si>
    <t>SANCHEZ, SHERRY</t>
  </si>
  <si>
    <t>SHAH, RAGINI</t>
  </si>
  <si>
    <t>STEPHENS INVESTMENT HOLDINGS L</t>
  </si>
  <si>
    <t>DENTON BLACK CHAMBER OF COMMER</t>
  </si>
  <si>
    <t>PAFER INVESTMENT CORP</t>
  </si>
  <si>
    <t>STARLITE SIGN LP</t>
  </si>
  <si>
    <t>LOWERY, EDITH L</t>
  </si>
  <si>
    <t>SKINNER, ALEX</t>
  </si>
  <si>
    <t>GOVERNMENT OUTREACH</t>
  </si>
  <si>
    <t>THROGMORTON, ARTHUR</t>
  </si>
  <si>
    <t>CAPITAL METOPOLITAN TRANSPORTA</t>
  </si>
  <si>
    <t>MANAGEMENT CONNECTION INC, THE</t>
  </si>
  <si>
    <t>ORKIN EXTERMINATING CO. INC.</t>
  </si>
  <si>
    <t>COMP E WIRE TECHNOLOGY ASSOCIA</t>
  </si>
  <si>
    <t>HYPERTEC USA INC</t>
  </si>
  <si>
    <t>REPASZ, KELLI</t>
  </si>
  <si>
    <t>JERRY OWENS ELECTRIC INC</t>
  </si>
  <si>
    <t>POE, FRANKLIN</t>
  </si>
  <si>
    <t>TRANE US INC.</t>
  </si>
  <si>
    <t>VRIDE INC</t>
  </si>
  <si>
    <t>WEBER, WHITNEY</t>
  </si>
  <si>
    <t>JANPAK OF TEXAS INC</t>
  </si>
  <si>
    <t>SWTA</t>
  </si>
  <si>
    <t>LOW, TAMMY</t>
  </si>
  <si>
    <t>MICHAEL SANDONO PRODUCTIONS IN</t>
  </si>
  <si>
    <t>MILLER III, MARTIN E</t>
  </si>
  <si>
    <t>YOUNG, BARBARA</t>
  </si>
  <si>
    <t>FLOORSOURCE TX</t>
  </si>
  <si>
    <t>THOMPSON, JACK RANDY</t>
  </si>
  <si>
    <t>TRAPEZE SOFTWARE GROUP INC</t>
  </si>
  <si>
    <t>BRAD'S TOWING SERVICE INC</t>
  </si>
  <si>
    <t>LEWISVILLE SIGNS INC</t>
  </si>
  <si>
    <t>LI, FANG FANG</t>
  </si>
  <si>
    <t>MONSTER WORLDWIDE INC</t>
  </si>
  <si>
    <t>TEXAS WOMAN'S UNIVERSITY</t>
  </si>
  <si>
    <t>DENTON PARKS FOUNDATION</t>
  </si>
  <si>
    <t>MOHAWK RUBBER SALES OF NE</t>
  </si>
  <si>
    <t>SNAP-ON INCORPORATED</t>
  </si>
  <si>
    <t>UNIQUE TRUCK EQUIPMENT</t>
  </si>
  <si>
    <t>ASSOCIATION FOR COMMUTER TRANS</t>
  </si>
  <si>
    <t>BOYD CONSTRUCTION SERVICES LLC</t>
  </si>
  <si>
    <t>MIDWAY AUTO SUPPLY</t>
  </si>
  <si>
    <t>TIM TRUMAN CHAPTER 13 TRUSTEE</t>
  </si>
  <si>
    <t>HIGHLAND VILLAGE, CITY OF</t>
  </si>
  <si>
    <t>CORE CONSTRUCTION SERVICES OF</t>
  </si>
  <si>
    <t>GUCTIARDI, JONATHAN</t>
  </si>
  <si>
    <t>HARRINGTON, COLIN</t>
  </si>
  <si>
    <t>MYERS TIRE SUPPLY DISTRIBUTION</t>
  </si>
  <si>
    <t>SAFAR, CRAIG</t>
  </si>
  <si>
    <t>CLARK, WESLEY J</t>
  </si>
  <si>
    <t>K&amp;K AMERICA CORPORATION</t>
  </si>
  <si>
    <t>LTK CONSULTING SERVICES INC</t>
  </si>
  <si>
    <t>AAA Denton Fire &amp; Safety Inc</t>
  </si>
  <si>
    <t>ABC Bus Companies Inc</t>
  </si>
  <si>
    <t>ACC Business</t>
  </si>
  <si>
    <t>Anderson Tobin PLLC</t>
  </si>
  <si>
    <t>Aramark Uniform Services Inc</t>
  </si>
  <si>
    <t>Bill Utter Ford LTD</t>
  </si>
  <si>
    <t>Boyd Construction Services LLC</t>
  </si>
  <si>
    <t>Capital Edge Advocacy Inc</t>
  </si>
  <si>
    <t>Cbeyond Inc</t>
  </si>
  <si>
    <t>DART Janitorial Paper Co</t>
  </si>
  <si>
    <t>Denton Municipal Utilities</t>
  </si>
  <si>
    <t>Denton, City of</t>
  </si>
  <si>
    <t>Force One Solutions Inc</t>
  </si>
  <si>
    <t>Gillig LLC</t>
  </si>
  <si>
    <t>Inland Truck Parts &amp; Service Company</t>
  </si>
  <si>
    <t>K&amp;K America Corporation</t>
  </si>
  <si>
    <t>KAZ Surveying Inc</t>
  </si>
  <si>
    <t>Leaf Commercial Capital Inc</t>
  </si>
  <si>
    <t>Legacy Graphics Inc</t>
  </si>
  <si>
    <t>Lewisville Texas, City of</t>
  </si>
  <si>
    <t>Li, Fang Fang</t>
  </si>
  <si>
    <t>Office Depot Inc</t>
  </si>
  <si>
    <t>OReilly Automotive Stores Inc</t>
  </si>
  <si>
    <t>QualiCare Landscape Services Inc</t>
  </si>
  <si>
    <t>Sprint</t>
  </si>
  <si>
    <t>Tire Centers LLC</t>
  </si>
  <si>
    <t>Todd Stores Inc</t>
  </si>
  <si>
    <t>Toyota of Lewisville</t>
  </si>
  <si>
    <t>Verizon</t>
  </si>
  <si>
    <t>vRide Inc</t>
  </si>
  <si>
    <t>WW Grainger Inc</t>
  </si>
  <si>
    <t>FASTENAL COMPANY</t>
  </si>
  <si>
    <t>HNTB</t>
  </si>
  <si>
    <t>LUMINATOR HOLDING LP</t>
  </si>
  <si>
    <t>STRATEGIC MAPPING INC</t>
  </si>
  <si>
    <t>ENTERPRISE HOLDINGS INC</t>
  </si>
  <si>
    <t>FMW DISTRIBUTORS INC</t>
  </si>
  <si>
    <t>SHI GOVERNMENT SOLUTIONS INC</t>
  </si>
  <si>
    <t>TOUR STRATEGY LLC</t>
  </si>
  <si>
    <t>TUCKER, LINDA</t>
  </si>
  <si>
    <t>BUNGER ELECTRIC INC</t>
  </si>
  <si>
    <t>HARRIS, ALLEN</t>
  </si>
  <si>
    <t>HARTMAN, DON</t>
  </si>
  <si>
    <t>JOE EAST ENTERPRISES INC</t>
  </si>
  <si>
    <t>NATIONWIDE PLASTICS INC</t>
  </si>
  <si>
    <t>TRU-ROLL OVERHEAD DOOR CORP</t>
  </si>
  <si>
    <t>CAVER, KELLY</t>
  </si>
  <si>
    <t>SAFEGUARD BUSINESS SYSTEMS INC</t>
  </si>
  <si>
    <t>TEXAS DEPARTMENT OF TRANSPORTA</t>
  </si>
  <si>
    <t>WORK ENVIRONMENTAL SYSTEMS INC</t>
  </si>
  <si>
    <t>REPUBLIC DRILL/APT CORPORATION</t>
  </si>
  <si>
    <t>TRAYLER, WHITNEY</t>
  </si>
  <si>
    <t>SIMMONS-BOARDMAN PUBLISHING CO</t>
  </si>
  <si>
    <t>TFB GLOBAL LLC</t>
  </si>
  <si>
    <t>AUTOMATION INC</t>
  </si>
  <si>
    <t>NELSON/NYGAARD CONSULTING ASSO</t>
  </si>
  <si>
    <t>ASH, IDA M</t>
  </si>
  <si>
    <t>DENTON LAWN SPRINKLER INC</t>
  </si>
  <si>
    <t>PERRY, MARISA</t>
  </si>
  <si>
    <t>FINCH, DAVID W</t>
  </si>
  <si>
    <t>HOLLAND DDS, PETE</t>
  </si>
  <si>
    <t>KOETTER FIRE PROTECTION</t>
  </si>
  <si>
    <t>NILFISK-ADVANCE INC</t>
  </si>
  <si>
    <t>STANLEY, WANDA</t>
  </si>
  <si>
    <t>WALLACE, STANLEY MICHAEL</t>
  </si>
  <si>
    <t>ALL SUPPLIES INTERNATIONAL LLC</t>
  </si>
  <si>
    <t>BENNETT, JEFFERY</t>
  </si>
  <si>
    <t>ESPOSITO, GILBERT</t>
  </si>
  <si>
    <t>RAMBO, MICHAEL W</t>
  </si>
  <si>
    <t>CELLCO PARTNERSHIP</t>
  </si>
  <si>
    <t>DICE HOLDINGS</t>
  </si>
  <si>
    <t>MACCRACKEN, ANNE</t>
  </si>
  <si>
    <t>SAFETY VISION</t>
  </si>
  <si>
    <t>COMMUNITY MATTERS INC</t>
  </si>
  <si>
    <t>DAVIS, AUDRA</t>
  </si>
  <si>
    <t>EARLY MORNING SOFTWARE INC</t>
  </si>
  <si>
    <t>NORTH CENTRAL TEXAS CONGRESS F</t>
  </si>
  <si>
    <t>DENTON HOLIDAY LIGHTING FESTIV</t>
  </si>
  <si>
    <t>HIRANO, STEPHEN</t>
  </si>
  <si>
    <t>DARYL FLOOD LOGISTICS INC</t>
  </si>
  <si>
    <t>TXDMV</t>
  </si>
  <si>
    <t>WITT, JAMES G</t>
  </si>
  <si>
    <t>BRANDED TEE'S TSHIRTS AND MORE</t>
  </si>
  <si>
    <t>IMAGENET CONSULTING LLC</t>
  </si>
  <si>
    <t>WESTGATE AT LEWISVILLE CAR WAS</t>
  </si>
  <si>
    <t>BLAKEY, KATHLEEN</t>
  </si>
  <si>
    <t>GRISSOM, JOE</t>
  </si>
  <si>
    <t>NEAL, GLORIA</t>
  </si>
  <si>
    <t>FIBERLINK COMMUNICATIONS CORPO</t>
  </si>
  <si>
    <t>INTEGRALITY CONSULTING</t>
  </si>
  <si>
    <t>MORTON, GAIL</t>
  </si>
  <si>
    <t>CONVOY SERVICING COMPANY INC.</t>
  </si>
  <si>
    <t>MANN, PAM</t>
  </si>
  <si>
    <t>MAUGHAN, REX G.</t>
  </si>
  <si>
    <t>VANTAGE TRANSFER AGENTS-306704</t>
  </si>
  <si>
    <t>GOVCONNECTION INC</t>
  </si>
  <si>
    <t>RRPFG LP</t>
  </si>
  <si>
    <t>S C ENTERPRISES CORPORATION</t>
  </si>
  <si>
    <t>STEWART, LELAND</t>
  </si>
  <si>
    <t>ADAPTIVE TECHNOLOGY SYSTEMS</t>
  </si>
  <si>
    <t>ADVANCED BUSINESS GRAPHICS</t>
  </si>
  <si>
    <t>BLUMBERG, RICHARD</t>
  </si>
  <si>
    <t>LORD'S RELOCATIONSERVICES INC</t>
  </si>
  <si>
    <t>PEAK METHODS INC</t>
  </si>
  <si>
    <t>APRISA TECHNOLOGY LLC</t>
  </si>
  <si>
    <t>DOUGLAS FOOD STORES INC</t>
  </si>
  <si>
    <t>HAMILTON, ADRIENNE</t>
  </si>
  <si>
    <t>WALTER HAAS GRAPHICS INC</t>
  </si>
  <si>
    <t>AQUARIUS PROFESSIONAL STAFFING</t>
  </si>
  <si>
    <t>ATMOS ENERGY CORPORATION</t>
  </si>
  <si>
    <t>BROWN, SUZY</t>
  </si>
  <si>
    <t>HAYGOOD, JAKE</t>
  </si>
  <si>
    <t>KRUEGER INTERNATIONAL INC</t>
  </si>
  <si>
    <t>PATHWAY COMMUNICATIONS LTD</t>
  </si>
  <si>
    <t>DFW METROPLEX CHAPTER OF NIGP</t>
  </si>
  <si>
    <t>GHA TECHNOLOGIES INC.</t>
  </si>
  <si>
    <t>MASCOT CONSTRUCTION INC</t>
  </si>
  <si>
    <t>MORTERO, NATALIE</t>
  </si>
  <si>
    <t>OLD TOWN BUSINESS ASSOCIATION</t>
  </si>
  <si>
    <t>MORALES, YONUTAN</t>
  </si>
  <si>
    <t>POPE, JENNIFFER</t>
  </si>
  <si>
    <t>QUILLING SELANDER LOWNDS WINSL</t>
  </si>
  <si>
    <t>VETS SECURING AMERICA</t>
  </si>
  <si>
    <t>PRICELESS CATERINGS LLC</t>
  </si>
  <si>
    <t>WALKER, BILL</t>
  </si>
  <si>
    <t>CHAMPION LIFE SAFETY SOLUTIONS</t>
  </si>
  <si>
    <t>SOUTHERN TIRE MART LLC</t>
  </si>
  <si>
    <t>CORTES, DENISE</t>
  </si>
  <si>
    <t>ELECTRONIC DATA MAGNETICS INC.</t>
  </si>
  <si>
    <t>NETSYNC NETWORK SOLUTIONS</t>
  </si>
  <si>
    <t>1013 STAR COMMUNICATIONS LLC</t>
  </si>
  <si>
    <t>GLOBAL EQUIPMENT COMPANY</t>
  </si>
  <si>
    <t>TEXAS A&amp;M TRANSPORTATION INSTI</t>
  </si>
  <si>
    <t>BIAS, RICKY</t>
  </si>
  <si>
    <t>COMMERCIAL FENCE COMPANY INC</t>
  </si>
  <si>
    <t>EVANS, KARY</t>
  </si>
  <si>
    <t>GRIFFITH, JOSHUA</t>
  </si>
  <si>
    <t>H.CO. COMPUTER PRODUCTS INC</t>
  </si>
  <si>
    <t>MEDRANO, NEHY</t>
  </si>
  <si>
    <t>QUENCH USA INC.</t>
  </si>
  <si>
    <t>HOWARD INDUSTRIES INC</t>
  </si>
  <si>
    <t>INFINITE BUSINESS AND EVENT SO</t>
  </si>
  <si>
    <t>MACCRACKEN, MICHAEL</t>
  </si>
  <si>
    <t>NOVA HEALTHCARE PA</t>
  </si>
  <si>
    <t>RULE, DANIELLE RENE</t>
  </si>
  <si>
    <t>SMITH,CHRIS</t>
  </si>
  <si>
    <t>UNIFORMS INCORPORATED</t>
  </si>
  <si>
    <t>YANO, MADOKA</t>
  </si>
  <si>
    <t>ZAPIEN, JORGE</t>
  </si>
  <si>
    <t>BECKER, SHANNON</t>
  </si>
  <si>
    <t>HESSELGESSER, VICTORIA</t>
  </si>
  <si>
    <t>PITNEY BOWES BANK INC, THE</t>
  </si>
  <si>
    <t>PRINT TEAM INC</t>
  </si>
  <si>
    <t>VIDEOTEX SYSTEMS INC.</t>
  </si>
  <si>
    <t>ALLEN, TERRY</t>
  </si>
  <si>
    <t>ALBERT, MICKEY</t>
  </si>
  <si>
    <t>FITCORP USA INC</t>
  </si>
  <si>
    <t>HARDAWAY, JOHN</t>
  </si>
  <si>
    <t>HAUN, WENDY</t>
  </si>
  <si>
    <t>LEWISVILLE ISD</t>
  </si>
  <si>
    <t>NGUYEN, CHRISSY</t>
  </si>
  <si>
    <t>THORNBURY, AMANDA</t>
  </si>
  <si>
    <t>CANON FINANCIAL SERVICES INC.</t>
  </si>
  <si>
    <t>CAMPBELL, JAMES ANDREW</t>
  </si>
  <si>
    <t>CASTLEMAN, JOHNNY</t>
  </si>
  <si>
    <t>NISSI DEVELOPMENT GROUP INC</t>
  </si>
  <si>
    <t>PITNEY BOWES INC</t>
  </si>
  <si>
    <t>ZAYVEN CONSTRUCTION LLC</t>
  </si>
  <si>
    <t>HANOVER DISPLAYS INC</t>
  </si>
  <si>
    <t>JJ KELLER &amp; ASSOCIATES INC</t>
  </si>
  <si>
    <t>CANON SOLUTIONS AMERICA INC.</t>
  </si>
  <si>
    <t>NINNIE ENTERPRISES INC.</t>
  </si>
  <si>
    <t>CBS RADIO TEXAS INC</t>
  </si>
  <si>
    <t>AUTHENTIC PROMOTIONS.COM</t>
  </si>
  <si>
    <t>NBCUNIVERSAL LLC</t>
  </si>
  <si>
    <t>SOUTHWEST FIRE &amp; SECURITY LLC</t>
  </si>
  <si>
    <t>NORTH ROCK CONSTRUCTION LLC</t>
  </si>
  <si>
    <t>LEMCO CONSTRUCTION SERVICES LP</t>
  </si>
  <si>
    <t>MAGNETIC TICKET &amp; LABEL CORP</t>
  </si>
  <si>
    <t>TEXAS COMMISSION ON ENVIRONMEN</t>
  </si>
  <si>
    <t>BIG MAN WASHES INC.</t>
  </si>
  <si>
    <t>CONTINENTAL WIRELESS INC</t>
  </si>
  <si>
    <t>KEOUGH, MARCIA</t>
  </si>
  <si>
    <t>LATHAM, SHEILA</t>
  </si>
  <si>
    <t>OTA, NARUMI</t>
  </si>
  <si>
    <t>SCOTT, AMY</t>
  </si>
  <si>
    <t>LANCASTER, HARRIS E</t>
  </si>
  <si>
    <t>ATC HOLDCO</t>
  </si>
  <si>
    <t>ADAMS MAGNETIC PRODUCTS CO</t>
  </si>
  <si>
    <t>COLLINS, CRYSTAL</t>
  </si>
  <si>
    <t>PRINT HEADQUARTERS</t>
  </si>
  <si>
    <t>THE J PAUL COMPANY</t>
  </si>
  <si>
    <t>DENTON ASSISTANCE CENTER</t>
  </si>
  <si>
    <t>JLL PARTNERS LLC</t>
  </si>
  <si>
    <t>MECHANICAL SOLUTIONS INC</t>
  </si>
  <si>
    <t>NESTLE WATERS NORTH AMERICA IN</t>
  </si>
  <si>
    <t>PEMICA INC</t>
  </si>
  <si>
    <t>TRUE'S SIGNS &amp; INSTALLATIONS I</t>
  </si>
  <si>
    <t>ZETTA PROS LLC</t>
  </si>
  <si>
    <t>CALLINS, DEVANE</t>
  </si>
  <si>
    <t>GENTOLITO, FRANCISCO</t>
  </si>
  <si>
    <t>HAMBLIN, LEANN</t>
  </si>
  <si>
    <t>JACKSON, WILLIAM</t>
  </si>
  <si>
    <t>SUAREZ, JOSEPH</t>
  </si>
  <si>
    <t>THE PRINTING DIVISION INC.</t>
  </si>
  <si>
    <t>GEIGER BROS</t>
  </si>
  <si>
    <t>GRAPHICS HOUSE SPORTS PROMOTIO</t>
  </si>
  <si>
    <t>CONCEPT PRODUCTS LLC</t>
  </si>
  <si>
    <t>OLVERA, ALBERTO</t>
  </si>
  <si>
    <t>ROBERTSON, JIM</t>
  </si>
  <si>
    <t>EBSCO INDUSTRIES INC</t>
  </si>
  <si>
    <t>HALO BRANDED SOLUTIONS INC</t>
  </si>
  <si>
    <t>HIBSAM LLC</t>
  </si>
  <si>
    <t>SUMMER ENERGY LLC</t>
  </si>
  <si>
    <t>B &amp; H FOTO &amp; ELECTRONICS CORP</t>
  </si>
  <si>
    <t>BIRCH COMMUNICATIONS INC</t>
  </si>
  <si>
    <t>BISHOP, TIMOTHY</t>
  </si>
  <si>
    <t>LEGACY BUSINESS SERVICES LLC</t>
  </si>
  <si>
    <t>REYNOLDS, CHERYL</t>
  </si>
  <si>
    <t>SWAIN, DONALD</t>
  </si>
  <si>
    <t>MCGLINCHEY, ALEXANDER</t>
  </si>
  <si>
    <t>ZEE MEDICAL INC</t>
  </si>
  <si>
    <t>GFI USA INC</t>
  </si>
  <si>
    <t>GROUP DYNAMIX LLC</t>
  </si>
  <si>
    <t>BROWN &amp; BIGELOW INC</t>
  </si>
  <si>
    <t>CORRAL, CARLOS R.</t>
  </si>
  <si>
    <t>HURST METALLURGICAL RESEARCH L</t>
  </si>
  <si>
    <t>NORTHWEST COMMUNITIES PARTNERS</t>
  </si>
  <si>
    <t>ROADRUNNER TRAFFIC SUPPLY INC.</t>
  </si>
  <si>
    <t>TRILLA, JAVIER</t>
  </si>
  <si>
    <t>RAASCH, DANIEL</t>
  </si>
  <si>
    <t>REPASZ, THOMAS</t>
  </si>
  <si>
    <t>SILMON, FRANCES</t>
  </si>
  <si>
    <t>TEXAS FURNITURE SOURCE INC</t>
  </si>
  <si>
    <t>TEXAS STATE LIBRARY AND ARCHIV</t>
  </si>
  <si>
    <t>THRASH, DEMETRIA</t>
  </si>
  <si>
    <t>BAKER, CYNTHIA</t>
  </si>
  <si>
    <t>NIEMAN PRINTING INC</t>
  </si>
  <si>
    <t>BARLOW, MISTY</t>
  </si>
  <si>
    <t>HECKE, STEVEN</t>
  </si>
  <si>
    <t>NELSON, SANDRA</t>
  </si>
  <si>
    <t>AG-POWER INC.</t>
  </si>
  <si>
    <t>DUNLAP, CASSANDRA</t>
  </si>
  <si>
    <t>HAVEN TECHNOLOGY CORPORATION</t>
  </si>
  <si>
    <t>OFFICE BARN INC.</t>
  </si>
  <si>
    <t>THE GOODYEAR TIRE &amp; RUBBER CO.</t>
  </si>
  <si>
    <t>VISIONS INC</t>
  </si>
  <si>
    <t>S&amp;A SYSTEMS INC.</t>
  </si>
  <si>
    <t>SIBLEY, JIM</t>
  </si>
  <si>
    <t>TEXAS KENWORTH CO</t>
  </si>
  <si>
    <t>AIO ACQUISITION INC</t>
  </si>
  <si>
    <t>GLOBAL GOV/ED SOLUTIONS INC</t>
  </si>
  <si>
    <t>MAXXYS DATACOM INC</t>
  </si>
  <si>
    <t>DEDALO PATRIMONIAL S.L.</t>
  </si>
  <si>
    <t>EDUN, OLUGBENGA</t>
  </si>
  <si>
    <t>NIEMAN PRINTING INC.</t>
  </si>
  <si>
    <t>TRETT ENTERPRISES</t>
  </si>
  <si>
    <t>AMALGAMATED TRANSIT UNION LOCA</t>
  </si>
  <si>
    <t>LEWALLEN, JEREMY</t>
  </si>
  <si>
    <t>IRIS LTD INC.</t>
  </si>
  <si>
    <t>QUALITY EXCAVATION LTD</t>
  </si>
  <si>
    <t>ACCELA INC.</t>
  </si>
  <si>
    <t>MOORE, TONY</t>
  </si>
  <si>
    <t>PROVANTAGE LLC</t>
  </si>
  <si>
    <t>GEARY WATSON</t>
  </si>
  <si>
    <t>RE-CRETE LLC</t>
  </si>
  <si>
    <t>ALL GLOBAL SOLUTIONS INTERNATI</t>
  </si>
  <si>
    <t>CHANSEN PUBLISHING INC</t>
  </si>
  <si>
    <t>GILBERT D. HOLT</t>
  </si>
  <si>
    <t>SCOTT, ANTHONY</t>
  </si>
  <si>
    <t>I35W NORTH CORRIDOR COALITION</t>
  </si>
  <si>
    <t>SPX CORPORATION</t>
  </si>
  <si>
    <t>CASTEEL &amp; ASSOCIATES INC</t>
  </si>
  <si>
    <t>DENTON COUNTY TAX ASSESSOR-COL</t>
  </si>
  <si>
    <t>MESHNICK, ALLISON</t>
  </si>
  <si>
    <t>WELLS, RANDALL</t>
  </si>
  <si>
    <t>ARTHUR N. GAUDET &amp; ASSOCIATES</t>
  </si>
  <si>
    <t>RODICK ELECTRICAL SERVICES</t>
  </si>
  <si>
    <t>BRYAN AND SONS LOCKSMITH INC.</t>
  </si>
  <si>
    <t>CERVANTES, ALEXIS</t>
  </si>
  <si>
    <t>DESIGN WORKSHOP INC.</t>
  </si>
  <si>
    <t>MARTIN, KYLUN</t>
  </si>
  <si>
    <t>MOTTELER, TAMMY</t>
  </si>
  <si>
    <t>UMPHRESS, BLAKE</t>
  </si>
  <si>
    <t>STADLER BUSSNANG AG</t>
  </si>
  <si>
    <t>LEO A DALY COMPANY</t>
  </si>
  <si>
    <t>NORTH TEXAS RAIL GROUP</t>
  </si>
  <si>
    <t>DALLAS AREA RAPID TRANSIT</t>
  </si>
  <si>
    <t>TCDRS</t>
  </si>
  <si>
    <t>RATCLIFF CONSTRUCTORS LP</t>
  </si>
  <si>
    <t>BBVA COMPASS BAMK</t>
  </si>
  <si>
    <t>BANK OF AMERICA NA NY</t>
  </si>
  <si>
    <t>FN WATERS RIDGE LLC</t>
  </si>
  <si>
    <t>OSTROFF, HOWARD</t>
  </si>
  <si>
    <t>BBVA COMPASS BANK</t>
  </si>
  <si>
    <t>EPIC DEVELOPMENT INC</t>
  </si>
  <si>
    <t>TMDC Payroll</t>
  </si>
  <si>
    <t>DCTA Payroll</t>
  </si>
  <si>
    <t>4/5/2012 Total</t>
  </si>
  <si>
    <t>4/6/2012 Total</t>
  </si>
  <si>
    <t>4/12/2012 Total</t>
  </si>
  <si>
    <t>4/15/2012 Total</t>
  </si>
  <si>
    <t>4/16/2012 Total</t>
  </si>
  <si>
    <t>4/20/2012 Total</t>
  </si>
  <si>
    <t>4/26/2012 Total</t>
  </si>
  <si>
    <t>4/27/2012 Total</t>
  </si>
  <si>
    <t>4/30/2012 Total</t>
  </si>
  <si>
    <t>5/4/2012 Total</t>
  </si>
  <si>
    <t>5/7/2012 Total</t>
  </si>
  <si>
    <t>5/8/2012 Total</t>
  </si>
  <si>
    <t>5/10/2012 Total</t>
  </si>
  <si>
    <t>5/14/2012 Total</t>
  </si>
  <si>
    <t>5/15/2012 Total</t>
  </si>
  <si>
    <t>5/17/2012 Total</t>
  </si>
  <si>
    <t>5/18/2012 Total</t>
  </si>
  <si>
    <t>5/25/2012 Total</t>
  </si>
  <si>
    <t>5/31/2012 Total</t>
  </si>
  <si>
    <t>6/1/2012 Total</t>
  </si>
  <si>
    <t>6/4/2012 Total</t>
  </si>
  <si>
    <t>6/5/2012 Total</t>
  </si>
  <si>
    <t>6/11/2012 Total</t>
  </si>
  <si>
    <t>6/14/2012 Total</t>
  </si>
  <si>
    <t>6/15/2012 Total</t>
  </si>
  <si>
    <t>6/22/2012 Total</t>
  </si>
  <si>
    <t>6/29/2012 Total</t>
  </si>
  <si>
    <t>6/30/2012 Total</t>
  </si>
  <si>
    <t>7/3/2012 Total</t>
  </si>
  <si>
    <t>7/6/2012 Total</t>
  </si>
  <si>
    <t>7/13/2012 Total</t>
  </si>
  <si>
    <t>7/15/2012 Total</t>
  </si>
  <si>
    <t>7/20/2012 Total</t>
  </si>
  <si>
    <t>7/25/2012 Total</t>
  </si>
  <si>
    <t>7/27/2012 Total</t>
  </si>
  <si>
    <t>7/31/2012 Total</t>
  </si>
  <si>
    <t>8/2/2012 Total</t>
  </si>
  <si>
    <t>8/9/2012 Total</t>
  </si>
  <si>
    <t>8/10/2012 Total</t>
  </si>
  <si>
    <t>8/15/2012 Total</t>
  </si>
  <si>
    <t>8/17/2012 Total</t>
  </si>
  <si>
    <t>8/24/2012 Total</t>
  </si>
  <si>
    <t>8/27/2012 Total</t>
  </si>
  <si>
    <t>8/31/2012 Total</t>
  </si>
  <si>
    <t>9/7/2012 Total</t>
  </si>
  <si>
    <t>9/10/2012 Total</t>
  </si>
  <si>
    <t>9/14/2012 Total</t>
  </si>
  <si>
    <t>9/15/2012 Total</t>
  </si>
  <si>
    <t>9/21/2012 Total</t>
  </si>
  <si>
    <t>9/28/2012 Total</t>
  </si>
  <si>
    <t>9/30/2012 Total</t>
  </si>
  <si>
    <t>10/2/2012 Total</t>
  </si>
  <si>
    <t>10/5/2012 Total</t>
  </si>
  <si>
    <t>10/12/2012 Total</t>
  </si>
  <si>
    <t>10/15/2012 Total</t>
  </si>
  <si>
    <t>10/18/2012 Total</t>
  </si>
  <si>
    <t>10/19/2012 Total</t>
  </si>
  <si>
    <t>10/23/2012 Total</t>
  </si>
  <si>
    <t>10/25/2012 Total</t>
  </si>
  <si>
    <t>10/31/2012 Total</t>
  </si>
  <si>
    <t>11/2/2012 Total</t>
  </si>
  <si>
    <t>11/6/2012 Total</t>
  </si>
  <si>
    <t>11/7/2012 Total</t>
  </si>
  <si>
    <t>11/9/2012 Total</t>
  </si>
  <si>
    <t>11/14/2012 Total</t>
  </si>
  <si>
    <t>11/15/2012 Total</t>
  </si>
  <si>
    <t>11/16/2012 Total</t>
  </si>
  <si>
    <t>11/20/2012 Total</t>
  </si>
  <si>
    <t>11/21/2012 Total</t>
  </si>
  <si>
    <t>11/30/2012 Total</t>
  </si>
  <si>
    <t>12/7/2012 Total</t>
  </si>
  <si>
    <t>12/10/2012 Total</t>
  </si>
  <si>
    <t>12/13/2012 Total</t>
  </si>
  <si>
    <t>12/14/2012 Total</t>
  </si>
  <si>
    <t>12/15/2012 Total</t>
  </si>
  <si>
    <t>12/20/2012 Total</t>
  </si>
  <si>
    <t>12/28/2012 Total</t>
  </si>
  <si>
    <t>12/31/2012 Total</t>
  </si>
  <si>
    <t>1/4/2013 Total</t>
  </si>
  <si>
    <t>1/10/2013 Total</t>
  </si>
  <si>
    <t>1/11/2013 Total</t>
  </si>
  <si>
    <t>1/15/2013 Total</t>
  </si>
  <si>
    <t>1/16/2013 Total</t>
  </si>
  <si>
    <t>1/18/2013 Total</t>
  </si>
  <si>
    <t>1/24/2013 Total</t>
  </si>
  <si>
    <t>1/25/2013 Total</t>
  </si>
  <si>
    <t>1/31/2013 Total</t>
  </si>
  <si>
    <t>2/8/2013 Total</t>
  </si>
  <si>
    <t>2/14/2013 Total</t>
  </si>
  <si>
    <t>2/15/2013 Total</t>
  </si>
  <si>
    <t>2/19/2013 Total</t>
  </si>
  <si>
    <t>2/21/2013 Total</t>
  </si>
  <si>
    <t>2/22/2013 Total</t>
  </si>
  <si>
    <t>2/28/2013 Total</t>
  </si>
  <si>
    <t>3/4/2013 Total</t>
  </si>
  <si>
    <t>3/8/2013 Total</t>
  </si>
  <si>
    <t>3/14/2013 Total</t>
  </si>
  <si>
    <t>3/15/2013 Total</t>
  </si>
  <si>
    <t>3/18/2013 Total</t>
  </si>
  <si>
    <t>3/20/2013 Total</t>
  </si>
  <si>
    <t>3/22/2013 Total</t>
  </si>
  <si>
    <t>3/28/2013 Total</t>
  </si>
  <si>
    <t>3/29/2013 Total</t>
  </si>
  <si>
    <t>3/31/2013 Total</t>
  </si>
  <si>
    <t>4/4/2013 Total</t>
  </si>
  <si>
    <t>4/5/2013 Total</t>
  </si>
  <si>
    <t>4/11/2013 Total</t>
  </si>
  <si>
    <t>4/12/2013 Total</t>
  </si>
  <si>
    <t>4/15/2013 Total</t>
  </si>
  <si>
    <t>4/18/2013 Total</t>
  </si>
  <si>
    <t>4/19/2013 Total</t>
  </si>
  <si>
    <t>4/24/2013 Total</t>
  </si>
  <si>
    <t>4/30/2013 Total</t>
  </si>
  <si>
    <t>5/3/2013 Total</t>
  </si>
  <si>
    <t>5/6/2013 Total</t>
  </si>
  <si>
    <t>5/9/2013 Total</t>
  </si>
  <si>
    <t>5/15/2013 Total</t>
  </si>
  <si>
    <t>5/17/2013 Total</t>
  </si>
  <si>
    <t>5/20/2013 Total</t>
  </si>
  <si>
    <t>5/22/2013 Total</t>
  </si>
  <si>
    <t>5/30/2013 Total</t>
  </si>
  <si>
    <t>5/31/2013 Total</t>
  </si>
  <si>
    <t>6/3/2013 Total</t>
  </si>
  <si>
    <t>6/7/2013 Total</t>
  </si>
  <si>
    <t>6/13/2013 Total</t>
  </si>
  <si>
    <t>6/14/2013 Total</t>
  </si>
  <si>
    <t>6/15/2013 Total</t>
  </si>
  <si>
    <t>6/20/2013 Total</t>
  </si>
  <si>
    <t>6/27/2013 Total</t>
  </si>
  <si>
    <t>6/28/2013 Total</t>
  </si>
  <si>
    <t>6/30/2013 Total</t>
  </si>
  <si>
    <t>7/2/2013 Total</t>
  </si>
  <si>
    <t>7/11/2013 Total</t>
  </si>
  <si>
    <t>7/12/2013 Total</t>
  </si>
  <si>
    <t>7/15/2013 Total</t>
  </si>
  <si>
    <t>7/18/2013 Total</t>
  </si>
  <si>
    <t>7/19/2013 Total</t>
  </si>
  <si>
    <t>7/25/2013 Total</t>
  </si>
  <si>
    <t>7/26/2013 Total</t>
  </si>
  <si>
    <t>7/31/2013 Total</t>
  </si>
  <si>
    <t>8/1/2013 Total</t>
  </si>
  <si>
    <t>8/2/2013 Total</t>
  </si>
  <si>
    <t>8/7/2013 Total</t>
  </si>
  <si>
    <t>8/9/2013 Total</t>
  </si>
  <si>
    <t>8/15/2013 Total</t>
  </si>
  <si>
    <t>8/16/2013 Total</t>
  </si>
  <si>
    <t>8/21/2013 Total</t>
  </si>
  <si>
    <t>8/23/2013 Total</t>
  </si>
  <si>
    <t>8/29/2013 Total</t>
  </si>
  <si>
    <t>8/30/2013 Total</t>
  </si>
  <si>
    <t>8/31/2013 Total</t>
  </si>
  <si>
    <t>9/5/2013 Total</t>
  </si>
  <si>
    <t>9/6/2013 Total</t>
  </si>
  <si>
    <t>9/12/2013 Total</t>
  </si>
  <si>
    <t>9/13/2013 Total</t>
  </si>
  <si>
    <t>9/15/2013 Total</t>
  </si>
  <si>
    <t>9/19/2013 Total</t>
  </si>
  <si>
    <t>9/20/2013 Total</t>
  </si>
  <si>
    <t>9/25/2013 Total</t>
  </si>
  <si>
    <t>9/27/2013 Total</t>
  </si>
  <si>
    <t>9/30/2013 Total</t>
  </si>
  <si>
    <t>10/3/2013 Total</t>
  </si>
  <si>
    <t>10/4/2013 Total</t>
  </si>
  <si>
    <t>10/10/2013 Total</t>
  </si>
  <si>
    <t>10/11/2013 Total</t>
  </si>
  <si>
    <t>10/15/2013 Total</t>
  </si>
  <si>
    <t>10/17/2013 Total</t>
  </si>
  <si>
    <t>10/18/2013 Total</t>
  </si>
  <si>
    <t>10/24/2013 Total</t>
  </si>
  <si>
    <t>10/31/2013 Total</t>
  </si>
  <si>
    <t>11/1/2013 Total</t>
  </si>
  <si>
    <t>11/7/2013 Total</t>
  </si>
  <si>
    <t>11/8/2013 Total</t>
  </si>
  <si>
    <t>11/13/2013 Total</t>
  </si>
  <si>
    <t>11/15/2013 Total</t>
  </si>
  <si>
    <t>11/21/2013 Total</t>
  </si>
  <si>
    <t>11/22/2013 Total</t>
  </si>
  <si>
    <t>11/29/2013 Total</t>
  </si>
  <si>
    <t>11/30/2013 Total</t>
  </si>
  <si>
    <t>12/4/2013 Total</t>
  </si>
  <si>
    <t>12/6/2013 Total</t>
  </si>
  <si>
    <t>12/11/2013 Total</t>
  </si>
  <si>
    <t>12/13/2013 Total</t>
  </si>
  <si>
    <t>12/15/2013 Total</t>
  </si>
  <si>
    <t>12/18/2013 Total</t>
  </si>
  <si>
    <t>12/27/2013 Total</t>
  </si>
  <si>
    <t>12/31/2013 Total</t>
  </si>
  <si>
    <t>1/2/2014 Total</t>
  </si>
  <si>
    <t>1/9/2014 Total</t>
  </si>
  <si>
    <t>1/10/2014 Total</t>
  </si>
  <si>
    <t>1/15/2014 Total</t>
  </si>
  <si>
    <t>1/16/2014 Total</t>
  </si>
  <si>
    <t>1/17/2014 Total</t>
  </si>
  <si>
    <t>1/23/2014 Total</t>
  </si>
  <si>
    <t>1/24/2014 Total</t>
  </si>
  <si>
    <t>1/30/2014 Total</t>
  </si>
  <si>
    <t>1/31/2014 Total</t>
  </si>
  <si>
    <t>2/6/2014 Total</t>
  </si>
  <si>
    <t>2/7/2014 Total</t>
  </si>
  <si>
    <t>2/13/2014 Total</t>
  </si>
  <si>
    <t>2/14/2014 Total</t>
  </si>
  <si>
    <t>2/15/2014 Total</t>
  </si>
  <si>
    <t>2/19/2014 Total</t>
  </si>
  <si>
    <t>2/21/2014 Total</t>
  </si>
  <si>
    <t>2/26/2014 Total</t>
  </si>
  <si>
    <t>2/28/2014 Total</t>
  </si>
  <si>
    <t>3/6/2014 Total</t>
  </si>
  <si>
    <t>3/7/2014 Total</t>
  </si>
  <si>
    <t>3/10/2014 Total</t>
  </si>
  <si>
    <t>3/12/2014 Total</t>
  </si>
  <si>
    <t>3/15/2014 Total</t>
  </si>
  <si>
    <t>3/17/2014 Total</t>
  </si>
  <si>
    <t>3/20/2014 Total</t>
  </si>
  <si>
    <t>3/21/2014 Total</t>
  </si>
  <si>
    <t>3/26/2014 Total</t>
  </si>
  <si>
    <t>3/28/2014 Total</t>
  </si>
  <si>
    <t>3/31/2014 Total</t>
  </si>
  <si>
    <t>4/3/2014 Total</t>
  </si>
  <si>
    <t>4/4/2014 Total</t>
  </si>
  <si>
    <t>4/9/2014 Total</t>
  </si>
  <si>
    <t>4/11/2014 Total</t>
  </si>
  <si>
    <t>4/15/2014 Total</t>
  </si>
  <si>
    <t>4/16/2014 Total</t>
  </si>
  <si>
    <t>4/18/2014 Total</t>
  </si>
  <si>
    <t>4/24/2014 Total</t>
  </si>
  <si>
    <t>4/30/2014 Total</t>
  </si>
  <si>
    <t>5/1/2014 Total</t>
  </si>
  <si>
    <t>5/2/2014 Total</t>
  </si>
  <si>
    <t>5/5/2014 Total</t>
  </si>
  <si>
    <t>5/8/2014 Total</t>
  </si>
  <si>
    <t>5/9/2014 Total</t>
  </si>
  <si>
    <t>5/15/2014 Total</t>
  </si>
  <si>
    <t>5/16/2014 Total</t>
  </si>
  <si>
    <t>5/19/2014 Total</t>
  </si>
  <si>
    <t>5/21/2014 Total</t>
  </si>
  <si>
    <t>5/29/2014 Total</t>
  </si>
  <si>
    <t>5/30/2014 Total</t>
  </si>
  <si>
    <t>5/31/2014 Total</t>
  </si>
  <si>
    <t>6/5/2014 Total</t>
  </si>
  <si>
    <t>6/6/2014 Total</t>
  </si>
  <si>
    <t>6/11/2014 Total</t>
  </si>
  <si>
    <t>6/13/2014 Total</t>
  </si>
  <si>
    <t>6/15/2014 Total</t>
  </si>
  <si>
    <t>6/19/2014 Total</t>
  </si>
  <si>
    <t>6/20/2014 Total</t>
  </si>
  <si>
    <t>6/25/2014 Total</t>
  </si>
  <si>
    <t>6/27/2014 Total</t>
  </si>
  <si>
    <t>6/30/2014 Total</t>
  </si>
  <si>
    <t>7/2/2014 Total</t>
  </si>
  <si>
    <t>7/8/2014 Total</t>
  </si>
  <si>
    <t>7/9/2014 Total</t>
  </si>
  <si>
    <t>7/10/2014 Total</t>
  </si>
  <si>
    <t>7/11/2014 Total</t>
  </si>
  <si>
    <t>7/15/2014 Total</t>
  </si>
  <si>
    <t>7/17/2014 Total</t>
  </si>
  <si>
    <t>7/18/2014 Total</t>
  </si>
  <si>
    <t>7/24/2014 Total</t>
  </si>
  <si>
    <t>7/25/2014 Total</t>
  </si>
  <si>
    <t>7/31/2014 Total</t>
  </si>
  <si>
    <t>8/1/2014 Total</t>
  </si>
  <si>
    <t>8/6/2014 Total</t>
  </si>
  <si>
    <t>8/8/2014 Total</t>
  </si>
  <si>
    <t>8/14/2014 Total</t>
  </si>
  <si>
    <t>8/15/2014 Total</t>
  </si>
  <si>
    <t>8/21/2014 Total</t>
  </si>
  <si>
    <t>8/22/2014 Total</t>
  </si>
  <si>
    <t>8/28/2014 Total</t>
  </si>
  <si>
    <t>8/29/2014 Total</t>
  </si>
  <si>
    <t>8/31/2014 Total</t>
  </si>
  <si>
    <t>9/3/2014 Total</t>
  </si>
  <si>
    <t>9/5/2014 Total</t>
  </si>
  <si>
    <t>9/9/2014 Total</t>
  </si>
  <si>
    <t>9/11/2014 Total</t>
  </si>
  <si>
    <t>9/12/2014 Total</t>
  </si>
  <si>
    <t>9/15/2014 Total</t>
  </si>
  <si>
    <t>9/18/2014 Total</t>
  </si>
  <si>
    <t>9/19/2014 Total</t>
  </si>
  <si>
    <t>9/25/2014 Total</t>
  </si>
  <si>
    <t>9/26/2014 Total</t>
  </si>
  <si>
    <t>9/30/2014 Total</t>
  </si>
  <si>
    <t>10/2/2014 Total</t>
  </si>
  <si>
    <t>10/3/2014 Total</t>
  </si>
  <si>
    <t>10/9/2014 Total</t>
  </si>
  <si>
    <t>10/10/2014 Total</t>
  </si>
  <si>
    <t>10/15/2014 Total</t>
  </si>
  <si>
    <t>10/17/2014 Total</t>
  </si>
  <si>
    <t>10/22/2014 Total</t>
  </si>
  <si>
    <t>10/24/2014 Total</t>
  </si>
  <si>
    <t>10/30/2014 Total</t>
  </si>
  <si>
    <t>10/31/2014 Total</t>
  </si>
  <si>
    <t>11/6/2014 Total</t>
  </si>
  <si>
    <t>11/7/2014 Total</t>
  </si>
  <si>
    <t>11/12/2014 Total</t>
  </si>
  <si>
    <t>11/14/2014 Total</t>
  </si>
  <si>
    <t>11/15/2014 Total</t>
  </si>
  <si>
    <t>11/17/2014 Total</t>
  </si>
  <si>
    <t>11/19/2014 Total</t>
  </si>
  <si>
    <t>11/21/2014 Total</t>
  </si>
  <si>
    <t>11/28/2014 Total</t>
  </si>
  <si>
    <t>11/30/2014 Total</t>
  </si>
  <si>
    <t>12/5/2014 Total</t>
  </si>
  <si>
    <t>12/11/2014 Total</t>
  </si>
  <si>
    <t>12/12/2014 Total</t>
  </si>
  <si>
    <t>12/15/2014 Total</t>
  </si>
  <si>
    <t>12/18/2014 Total</t>
  </si>
  <si>
    <t>12/19/2014 Total</t>
  </si>
  <si>
    <t>12/23/2014 Total</t>
  </si>
  <si>
    <t>12/26/2014 Total</t>
  </si>
  <si>
    <t>12/31/2014 Total</t>
  </si>
  <si>
    <t>1/5/2015 Total</t>
  </si>
  <si>
    <t>1/8/2015 Total</t>
  </si>
  <si>
    <t>1/9/2015 Total</t>
  </si>
  <si>
    <t>1/15/2015 Total</t>
  </si>
  <si>
    <t>1/16/2015 Total</t>
  </si>
  <si>
    <t>1/22/2015 Total</t>
  </si>
  <si>
    <t>1/23/2015 Total</t>
  </si>
  <si>
    <t>1/28/2015 Total</t>
  </si>
  <si>
    <t>1/30/2015 Total</t>
  </si>
  <si>
    <t>1/31/2015 Total</t>
  </si>
  <si>
    <t>2/5/2015 Total</t>
  </si>
  <si>
    <t>2/6/2015 Total</t>
  </si>
  <si>
    <t>2/11/2015 Total</t>
  </si>
  <si>
    <t>2/12/2015 Total</t>
  </si>
  <si>
    <t>2/13/2015 Total</t>
  </si>
  <si>
    <t>2/15/2015 Total</t>
  </si>
  <si>
    <t>2/19/2015 Total</t>
  </si>
  <si>
    <t>2/20/2015 Total</t>
  </si>
  <si>
    <t>2/25/2015 Total</t>
  </si>
  <si>
    <t>2/27/2015 Total</t>
  </si>
  <si>
    <t>2/28/2015 Total</t>
  </si>
  <si>
    <t>3/4/2015 Total</t>
  </si>
  <si>
    <t>3/6/2015 Total</t>
  </si>
  <si>
    <t>3/11/2015 Total</t>
  </si>
  <si>
    <t>3/13/2015 Total</t>
  </si>
  <si>
    <t>3/15/2015 Total</t>
  </si>
  <si>
    <t>3/18/2015 Total</t>
  </si>
  <si>
    <t>3/20/2015 Total</t>
  </si>
  <si>
    <t>3/26/2015 Total</t>
  </si>
  <si>
    <t>3/27/2015 Total</t>
  </si>
  <si>
    <t>3/31/2015 Total</t>
  </si>
  <si>
    <t>4/2/2015 Total</t>
  </si>
  <si>
    <t>4/3/2015 Total</t>
  </si>
  <si>
    <t>4/7/2015 Total</t>
  </si>
  <si>
    <t>4/9/2015 Total</t>
  </si>
  <si>
    <t>FY 2013 Grand Total</t>
  </si>
  <si>
    <t>FY 2012 {April-Sept 2012} Grand Total</t>
  </si>
  <si>
    <t>FY 2014 Grand Total</t>
  </si>
  <si>
    <t>MCGEE, ERIC</t>
  </si>
  <si>
    <t>KETCHUM, LARRY</t>
  </si>
  <si>
    <t>KIRSCH, SHEREE LEE</t>
  </si>
  <si>
    <t>LOGUE, DONALD</t>
  </si>
  <si>
    <t>W. DOUGLASS DISTRIBUTING</t>
  </si>
  <si>
    <t>WESTERN MARKETING INC.</t>
  </si>
  <si>
    <t>PS-STEARNS INC.</t>
  </si>
  <si>
    <t>RECKER, NICOLE</t>
  </si>
  <si>
    <t>SERMAR PRINTING INC.</t>
  </si>
  <si>
    <t>UNIVERSAL LUBRICANTS LLC</t>
  </si>
  <si>
    <t>OMNICARD LLC</t>
  </si>
  <si>
    <t>HERITAGE-CRYSTAL CLEAN, INC.</t>
  </si>
  <si>
    <t>4/15/2015 Total</t>
  </si>
  <si>
    <t>4/17/2015 Total</t>
  </si>
  <si>
    <t>4/22/2015 Total</t>
  </si>
  <si>
    <t>4/24/2015 Total</t>
  </si>
  <si>
    <t>4/30/2015 Total</t>
  </si>
  <si>
    <t>5/1/2015 Total</t>
  </si>
  <si>
    <t>5/7/2015 Total</t>
  </si>
  <si>
    <t>5/8/2015 Total</t>
  </si>
  <si>
    <t>5/14/2015 Total</t>
  </si>
  <si>
    <t>5/15/2015 Total</t>
  </si>
  <si>
    <t>5/20/2015 Total</t>
  </si>
  <si>
    <t>Grand Total</t>
  </si>
  <si>
    <t xml:space="preserve"> 05/26/2015</t>
  </si>
  <si>
    <t xml:space="preserve"> 05/28/2015</t>
  </si>
  <si>
    <t>BENDER ASSOCIATES INC</t>
  </si>
  <si>
    <t>NEANDER, ROBERT</t>
  </si>
  <si>
    <t>NELSON\NYGAARD CONSULTING ASSO</t>
  </si>
  <si>
    <t>THE D C CADD COMPANY INC</t>
  </si>
  <si>
    <t xml:space="preserve"> 05/29/2015</t>
  </si>
  <si>
    <t xml:space="preserve"> 06/01/2015</t>
  </si>
  <si>
    <t xml:space="preserve"> 06/04/2015</t>
  </si>
  <si>
    <t>COMP E WARE TECHNOLOGY ASSOCIA</t>
  </si>
  <si>
    <t>DALLAS DESK INC</t>
  </si>
  <si>
    <t>MAYERS, KEYLON</t>
  </si>
  <si>
    <t xml:space="preserve"> 06/05/2015</t>
  </si>
  <si>
    <t xml:space="preserve"> 06/11/2015</t>
  </si>
  <si>
    <t>HERZOG TECHNOLOGIES INC</t>
  </si>
  <si>
    <t>MUNCIE RECLAMATION AND SUPPLY</t>
  </si>
  <si>
    <t>THE HERALD INC.</t>
  </si>
  <si>
    <t xml:space="preserve"> 06/12/2015</t>
  </si>
  <si>
    <t xml:space="preserve"> 06/15/2015</t>
  </si>
  <si>
    <t xml:space="preserve"> 06/17/2015</t>
  </si>
  <si>
    <t>MIDAMERICAN ENERGY COMPANY</t>
  </si>
  <si>
    <t>WALSER, JAY</t>
  </si>
  <si>
    <t xml:space="preserve"> 06/24/2015</t>
  </si>
  <si>
    <t>CISION US INC</t>
  </si>
  <si>
    <t>DENTON ELECTRIC INC</t>
  </si>
  <si>
    <t>HAUSENFLUCK, JASON</t>
  </si>
  <si>
    <t>HDR ENGINEERING INC.</t>
  </si>
  <si>
    <t xml:space="preserve"> 06/26/2015</t>
  </si>
  <si>
    <t xml:space="preserve"> 06/30/2015</t>
  </si>
  <si>
    <t xml:space="preserve"> 07/02/2015</t>
  </si>
  <si>
    <t>ABC DOORS OF DALLAS INC.</t>
  </si>
  <si>
    <t>DURHAM, ROBIN</t>
  </si>
  <si>
    <t>LIGON, NELSON</t>
  </si>
  <si>
    <t>LUNA, BERENICE</t>
  </si>
  <si>
    <t>PERFORMA LUBRICANTS INTERNATIO</t>
  </si>
  <si>
    <t xml:space="preserve"> 07/09/2015</t>
  </si>
  <si>
    <t>HAPEMAN, LINDA</t>
  </si>
  <si>
    <t>HERITAGE-CRYSTAL CLEAN INC.</t>
  </si>
  <si>
    <t>MICHAEL SANDONE PRODUCTIONS IN</t>
  </si>
  <si>
    <t>YOUNGER ASSOCIATES INC.</t>
  </si>
  <si>
    <t xml:space="preserve"> 07/10/2015</t>
  </si>
  <si>
    <t xml:space="preserve"> 05/26/2015 Total</t>
  </si>
  <si>
    <t xml:space="preserve"> 05/28/2015 Total</t>
  </si>
  <si>
    <t xml:space="preserve"> 05/29/2015 Total</t>
  </si>
  <si>
    <t xml:space="preserve"> 06/01/2015 Total</t>
  </si>
  <si>
    <t xml:space="preserve"> 06/04/2015 Total</t>
  </si>
  <si>
    <t xml:space="preserve"> 06/05/2015 Total</t>
  </si>
  <si>
    <t xml:space="preserve"> 06/11/2015 Total</t>
  </si>
  <si>
    <t xml:space="preserve"> 06/12/2015 Total</t>
  </si>
  <si>
    <t xml:space="preserve"> 06/15/2015 Total</t>
  </si>
  <si>
    <t xml:space="preserve"> 06/17/2015 Total</t>
  </si>
  <si>
    <t xml:space="preserve"> 06/24/2015 Total</t>
  </si>
  <si>
    <t xml:space="preserve"> 06/26/2015 Total</t>
  </si>
  <si>
    <t xml:space="preserve"> 06/30/2015 Total</t>
  </si>
  <si>
    <t xml:space="preserve"> 07/02/2015 Total</t>
  </si>
  <si>
    <t xml:space="preserve"> 07/09/2015 Total</t>
  </si>
  <si>
    <t xml:space="preserve"> 07/10/2015 Total</t>
  </si>
  <si>
    <t>ATU NATIONAL 401(K) PENSION PL</t>
  </si>
  <si>
    <t xml:space="preserve"> 07/14/2015</t>
  </si>
  <si>
    <t>HAYES, GEORGE</t>
  </si>
  <si>
    <t xml:space="preserve"> 07/15/2015</t>
  </si>
  <si>
    <t xml:space="preserve"> 07/16/2015</t>
  </si>
  <si>
    <t>MCQUEEN, DAN</t>
  </si>
  <si>
    <t>MILLER, CHRIS</t>
  </si>
  <si>
    <t>SOTO, CITTALLI</t>
  </si>
  <si>
    <t>TIGRETT, WILLIAM</t>
  </si>
  <si>
    <t xml:space="preserve"> 07/23/2015</t>
  </si>
  <si>
    <t>DRSK LIMITED PARTNERSHIP</t>
  </si>
  <si>
    <t>VILLALOBOS, SUSAN</t>
  </si>
  <si>
    <t xml:space="preserve"> 07/24/2015</t>
  </si>
  <si>
    <t xml:space="preserve"> 07/30/2015</t>
  </si>
  <si>
    <t>MAGNADATA USA INC</t>
  </si>
  <si>
    <t xml:space="preserve"> 07/31/2015</t>
  </si>
  <si>
    <t xml:space="preserve"> 07/14/2015 Total</t>
  </si>
  <si>
    <t xml:space="preserve"> 07/15/2015 Total</t>
  </si>
  <si>
    <t xml:space="preserve"> 07/16/2015 Total</t>
  </si>
  <si>
    <t xml:space="preserve"> 07/23/2015 Total</t>
  </si>
  <si>
    <t xml:space="preserve"> 07/24/2015 Total</t>
  </si>
  <si>
    <t xml:space="preserve"> 07/30/2015 Total</t>
  </si>
  <si>
    <t xml:space="preserve"> 07/31/2015 Total</t>
  </si>
  <si>
    <t>AVILA, STEPHANIE</t>
  </si>
  <si>
    <t>LONGORICE, JAIME</t>
  </si>
  <si>
    <t>RUBY MEDIA INC.</t>
  </si>
  <si>
    <t>SAITECH INC.</t>
  </si>
  <si>
    <t>PORTABLE RESTROOM TRAILER SALE</t>
  </si>
  <si>
    <t>AALC INC.</t>
  </si>
  <si>
    <t>MARRERO, SERGIO</t>
  </si>
  <si>
    <t>METROPLEX BATTERY DISTRIBUTORS</t>
  </si>
  <si>
    <t>RICHARDSON READY ELECTRIC INC.</t>
  </si>
  <si>
    <t>JACKSON, KEITH</t>
  </si>
  <si>
    <t>TRANSIT COALITION OF NORTH TEX</t>
  </si>
  <si>
    <t>ANDERSON, CLINT</t>
  </si>
  <si>
    <t>HOPKINS, THOMAS</t>
  </si>
  <si>
    <t>PRYOR, MARY</t>
  </si>
  <si>
    <t>BLACKALL MECHANIC INC</t>
  </si>
  <si>
    <t>SACRISTAN, LAURA</t>
  </si>
  <si>
    <t>FUTCH, LARRY</t>
  </si>
  <si>
    <t>BRASCO INTERNATIONAL INC.</t>
  </si>
  <si>
    <t>EF PAGES LLC</t>
  </si>
  <si>
    <t>ILAND INTERNET SOLUTIONS CORPO</t>
  </si>
  <si>
    <t>INTERNATIONAL ASSOCIATION FOR</t>
  </si>
  <si>
    <t>MMG BUILDING &amp; CONSTRUCTION SE</t>
  </si>
  <si>
    <t>NETMA CORP</t>
  </si>
  <si>
    <t>OFFICE OF THE ATTORNEY GENERAL</t>
  </si>
  <si>
    <t>ON TIME SCREEN PRINTING &amp; EMBR</t>
  </si>
  <si>
    <t>PENSKE COMMERCIAL VEHICLES US</t>
  </si>
  <si>
    <t>SPEEDWAY CHILDREN'S CHARITIES</t>
  </si>
  <si>
    <t>MARIO SINACOLA &amp; SONS EXCAVATI</t>
  </si>
  <si>
    <t>CERTIFIED FIRE PROTECTION INC.</t>
  </si>
  <si>
    <t>HARPER, KIESTON</t>
  </si>
  <si>
    <t>CUNDALL, VICTORIA A.</t>
  </si>
  <si>
    <t>HAX TECHNOLOGIES LLC</t>
  </si>
  <si>
    <t>HERNANDEZ, PATRICIA</t>
  </si>
  <si>
    <t>O'NEIL, JOSEPH</t>
  </si>
  <si>
    <t>PERISCOPE INTERMEDIATE CORP</t>
  </si>
  <si>
    <t>ROBERSON, KAYLA</t>
  </si>
  <si>
    <t>SUN STATE MARKING CORP</t>
  </si>
  <si>
    <t>8/6/2015 Total</t>
  </si>
  <si>
    <t>8/7/2015 Total</t>
  </si>
  <si>
    <t>8/11/2015 Total</t>
  </si>
  <si>
    <t>8/13/2015 Total</t>
  </si>
  <si>
    <t>8/14/2015 Total</t>
  </si>
  <si>
    <t>8/20/2015 Total</t>
  </si>
  <si>
    <t>8/21/2015 Total</t>
  </si>
  <si>
    <t>8/26/2015 Total</t>
  </si>
  <si>
    <t>8/28/2015 Total</t>
  </si>
  <si>
    <t>8/31/2015 Total</t>
  </si>
  <si>
    <t>9/3/2015 Total</t>
  </si>
  <si>
    <t>9/4/2015 Total</t>
  </si>
  <si>
    <t>9/10/2015 Total</t>
  </si>
  <si>
    <t>9/11/2015 Total</t>
  </si>
  <si>
    <t>9/15/2015 Total</t>
  </si>
  <si>
    <t>9/17/2015 Total</t>
  </si>
  <si>
    <t>9/18/2015 Total</t>
  </si>
  <si>
    <t>9/24/2015 Total</t>
  </si>
  <si>
    <t>9/25/2015 Total</t>
  </si>
  <si>
    <t>9/30/2015 Total</t>
  </si>
  <si>
    <t>ABRAMS, GENIE</t>
  </si>
  <si>
    <t>ALLEN, BRIAN C.</t>
  </si>
  <si>
    <t>BETTER DIRECT LLC</t>
  </si>
  <si>
    <t>LYNNE MALKOFF PROMOTIONS INC.</t>
  </si>
  <si>
    <t>TCE SIGNS INC.</t>
  </si>
  <si>
    <t>THE SEGAL COMPANY (WESTERN STA</t>
  </si>
  <si>
    <t>WILSON, FLOY JO</t>
  </si>
  <si>
    <t>NESTLE WATERS NORTH AMERICA</t>
  </si>
  <si>
    <t>HIRERIGHT LLC</t>
  </si>
  <si>
    <t>TRANSPORTATION TECHNOLOGY CENT</t>
  </si>
  <si>
    <t>PEREZ, BRUNO RUEDA</t>
  </si>
  <si>
    <t>TITLE RESOURCES LLC</t>
  </si>
  <si>
    <t>KOCH, CATHERINE</t>
  </si>
  <si>
    <t>AMERICAN PLANNING ASSOCIATION</t>
  </si>
  <si>
    <t>GOODYEAR TIRE &amp; RUBBER CO., TH</t>
  </si>
  <si>
    <t>MCGRIFF SEIBELS &amp; WILLIAMS OF</t>
  </si>
  <si>
    <t>MUNSON, SARAH</t>
  </si>
  <si>
    <t>BRECON INC</t>
  </si>
  <si>
    <t>SEGAL COMPANY (WESTERN STATES)</t>
  </si>
  <si>
    <t>TUMEY, DENNIS</t>
  </si>
  <si>
    <t>10/1/2015 Total</t>
  </si>
  <si>
    <t>10/2/2015 Total</t>
  </si>
  <si>
    <t>10/9/2015 Total</t>
  </si>
  <si>
    <t>10/15/2015 Total</t>
  </si>
  <si>
    <t>10/16/2015 Total</t>
  </si>
  <si>
    <t>10/21/2015 Total</t>
  </si>
  <si>
    <t>10/23/2015 Total</t>
  </si>
  <si>
    <t>10/30/2015 Total</t>
  </si>
  <si>
    <t>11/3/2015 Total</t>
  </si>
  <si>
    <t>11/6/2015 Total</t>
  </si>
  <si>
    <t>11/13/2015 Total</t>
  </si>
  <si>
    <t>11/20/2015 Total</t>
  </si>
  <si>
    <t>11/27/2015 Total</t>
  </si>
  <si>
    <t>11/30/2015 Total</t>
  </si>
  <si>
    <t>EAGLE EYE PARTNERS INC.</t>
  </si>
  <si>
    <t>EMPLOYBRIDGE HOLDING COMPANY</t>
  </si>
  <si>
    <t>INSTITUTE OF TRANSPORTATION EN</t>
  </si>
  <si>
    <t>NOVAVISION INC.</t>
  </si>
  <si>
    <t>PRINTCHAPS INC.</t>
  </si>
  <si>
    <t>HEIGL ADHESIVE SALES</t>
  </si>
  <si>
    <t>HYGROUND ENGINEERING LLC</t>
  </si>
  <si>
    <t>ALSTOM SIGNALING INC</t>
  </si>
  <si>
    <t>CERVANTES JR., RICARDO</t>
  </si>
  <si>
    <t>DUPREE, DARLEEN</t>
  </si>
  <si>
    <t>EADIE, JAMES</t>
  </si>
  <si>
    <t>JOHNSON, CHAD</t>
  </si>
  <si>
    <t>PENDERGRASS, LINDA</t>
  </si>
  <si>
    <t>PRATER ELECTRIC LLC</t>
  </si>
  <si>
    <t>3E COMPANY ENVIRONMENTAL</t>
  </si>
  <si>
    <t>DARDEN, KENISHA</t>
  </si>
  <si>
    <t>MILLER, KRISTY M</t>
  </si>
  <si>
    <t>ACEVEDA, OSCAR</t>
  </si>
  <si>
    <t>LOVING &amp; SPERRY CPA'S LLP</t>
  </si>
  <si>
    <t>NORTH STAR PRINTING</t>
  </si>
  <si>
    <t>RAMIREZ, CARLOS</t>
  </si>
  <si>
    <t>FLEETCOR TECHNOLOGIES INC.</t>
  </si>
  <si>
    <t>HUNTER, DELORES</t>
  </si>
  <si>
    <t>JOHNSON, TERESA</t>
  </si>
  <si>
    <t>MANIE, JEFF R</t>
  </si>
  <si>
    <t>MOSIER, MARILYN</t>
  </si>
  <si>
    <t>OFFICE MODULAR CONCEPTS</t>
  </si>
  <si>
    <t>PRA GROUP INC</t>
  </si>
  <si>
    <t>STAFFING SOLUTIONS OF CENTRAL</t>
  </si>
  <si>
    <t>1/22/2016 Total</t>
  </si>
  <si>
    <t>1/15/2016 Total</t>
  </si>
  <si>
    <t>1/8/2016 Total</t>
  </si>
  <si>
    <t>12/31/2015 Total</t>
  </si>
  <si>
    <t>12/24/2015 Total</t>
  </si>
  <si>
    <t>12/18/2015 Total</t>
  </si>
  <si>
    <t>12/15/2015 Total</t>
  </si>
  <si>
    <t>12/11/2015 Total</t>
  </si>
  <si>
    <t>12/4/2015 Total</t>
  </si>
  <si>
    <t>OMEGATEL CORP</t>
  </si>
  <si>
    <t>FLINT TRADING INC.</t>
  </si>
  <si>
    <t>HYSLIP, JAMES</t>
  </si>
  <si>
    <t>SMITHWICK, KEARY</t>
  </si>
  <si>
    <t>VERITAS ADVISORY GROUP INC</t>
  </si>
  <si>
    <t>ELAHEE, CORINNE</t>
  </si>
  <si>
    <t>HILLTOP HOLDINGS INC</t>
  </si>
  <si>
    <t>I.T. VERDIN COMPANY</t>
  </si>
  <si>
    <t>INDEED INC.</t>
  </si>
  <si>
    <t>BRYCHE CORPORATION</t>
  </si>
  <si>
    <t>HARSHFIELD, MICHAEL LAWRENCE</t>
  </si>
  <si>
    <t>RESEARCH AND INNOVATIVE TECHNO</t>
  </si>
  <si>
    <t>HARVEY, MICHELE</t>
  </si>
  <si>
    <t>DILLARD, DONALD D.</t>
  </si>
  <si>
    <t>SYB CONSTRUCTION COMPANY INC</t>
  </si>
  <si>
    <t>MARK RESOLVE LLC</t>
  </si>
  <si>
    <t>RAUL V BRAVO + ASSOCIATES INC</t>
  </si>
  <si>
    <t>STRIPES PARKING LOT SERVICE IN</t>
  </si>
  <si>
    <t>AECOM TECHNICAL SERVICES INC</t>
  </si>
  <si>
    <t>BIG WHEELS BODY SHOP</t>
  </si>
  <si>
    <t>JASON, ANNA</t>
  </si>
  <si>
    <t>JOHNSON JR, DAVID</t>
  </si>
  <si>
    <t>KELLER, EDWARD</t>
  </si>
  <si>
    <t>SCOTT, CHERYL</t>
  </si>
  <si>
    <t>STAPLES CONTRACT &amp; COMMERCIAL</t>
  </si>
  <si>
    <t>TREMETHICK, RONALD</t>
  </si>
  <si>
    <t>XTREME UPHOLSTERY LLC</t>
  </si>
  <si>
    <t>CENTERLINE SUPPLY LTD</t>
  </si>
  <si>
    <t>COIN EQUIPMENT SERVICES CO INC</t>
  </si>
  <si>
    <t>NICHOLS FORD LTD</t>
  </si>
  <si>
    <t>SHARP ELECTRONICS CORPORATION</t>
  </si>
  <si>
    <t>SIMS, PEPPER L</t>
  </si>
  <si>
    <t>TEXOMA AREA PARATRANSIT SYSTEM</t>
  </si>
  <si>
    <t>JEROME, ROSE</t>
  </si>
  <si>
    <t>MEDINA, JUDITH</t>
  </si>
  <si>
    <t>PERKINS MARTIN ENTERPRISES LLC</t>
  </si>
  <si>
    <t>TILLERY, JENNIFER</t>
  </si>
  <si>
    <t>VELAZQUEZ, ENRIQUE</t>
  </si>
  <si>
    <t>WILLIAMS JR, ALFRED</t>
  </si>
  <si>
    <t>Dallas Area Rapid Transit</t>
  </si>
  <si>
    <t>FN Waters Ridge LLC</t>
  </si>
  <si>
    <t>Texas Municipal League</t>
  </si>
  <si>
    <t>AALC Inc.</t>
  </si>
  <si>
    <t>Bryan and Sons Locksmith Inc.</t>
  </si>
  <si>
    <t>Bunger Electric Inc</t>
  </si>
  <si>
    <t>Champion Life Safety Solutions LLC</t>
  </si>
  <si>
    <t>Denton County Tax Assessor-Collector</t>
  </si>
  <si>
    <t>Fleetcor Technologies Inc.</t>
  </si>
  <si>
    <t>Fort Worth Transportation Authority</t>
  </si>
  <si>
    <t>The Goodyear Tire &amp; Rubber Co.</t>
  </si>
  <si>
    <t>George Hazlewood</t>
  </si>
  <si>
    <t>Hilltop Holdings Inc</t>
  </si>
  <si>
    <t>iland Internet Solutions Corporation</t>
  </si>
  <si>
    <t>Infinite Business and Event Solutions Inc</t>
  </si>
  <si>
    <t>Legacy Business Services LLC</t>
  </si>
  <si>
    <t>City of Lewisville Texas</t>
  </si>
  <si>
    <t>Lincoln National Life Insurance Company</t>
  </si>
  <si>
    <t>Sergio Marrero</t>
  </si>
  <si>
    <t>Marshall Shredding Company LLC</t>
  </si>
  <si>
    <t>Masdon Professional Services</t>
  </si>
  <si>
    <t>Mechanical Solutions Inc</t>
  </si>
  <si>
    <t>Midway Auto Supply</t>
  </si>
  <si>
    <t>Muncie Reclamation and Supply Company</t>
  </si>
  <si>
    <t>Nieman Printing Inc</t>
  </si>
  <si>
    <t>Orkin Exterminating Co. Inc.</t>
  </si>
  <si>
    <t>Quench USA Inc.</t>
  </si>
  <si>
    <t>Remix Software Inc.</t>
  </si>
  <si>
    <t>Safety Vision</t>
  </si>
  <si>
    <t>Southern Tire Mart LLC</t>
  </si>
  <si>
    <t>SPX Corporation</t>
  </si>
  <si>
    <t>Staffing Solutions of Central Texas Inc.</t>
  </si>
  <si>
    <t>Staples Contract &amp; Commercial Inc</t>
  </si>
  <si>
    <t>State Comptroller</t>
  </si>
  <si>
    <t>SunGard Public Sector Inc</t>
  </si>
  <si>
    <t>Cellco Partnership</t>
  </si>
  <si>
    <t>Vets Securing America</t>
  </si>
  <si>
    <t>Jay Walser</t>
  </si>
  <si>
    <t>LTK Consulting Services Inc</t>
  </si>
  <si>
    <t>Herzog Transit Services Inc</t>
  </si>
  <si>
    <t>CTC Inc</t>
  </si>
  <si>
    <t>Alliance Bus Group Inc</t>
  </si>
  <si>
    <t>Allied Welding Supply Inc</t>
  </si>
  <si>
    <t>Big Man Washes Inc.</t>
  </si>
  <si>
    <t>Canon Solutions America Inc.</t>
  </si>
  <si>
    <t>Conference of Minority Transportation Officials</t>
  </si>
  <si>
    <t>Dental Select</t>
  </si>
  <si>
    <t>Denton Publishing Company</t>
  </si>
  <si>
    <t>City of Denton</t>
  </si>
  <si>
    <t>DRSK Limited Partnership</t>
  </si>
  <si>
    <t>Dwayne Waters Inc</t>
  </si>
  <si>
    <t>Enterprise Holdings Inc</t>
  </si>
  <si>
    <t>Fastenal Company</t>
  </si>
  <si>
    <t>First Transit Inc</t>
  </si>
  <si>
    <t>HireRight LLC</t>
  </si>
  <si>
    <t>ImageNet Consulting LLC</t>
  </si>
  <si>
    <t>Lockwood Andrews &amp; Newnam Inc</t>
  </si>
  <si>
    <t>Metroplex Battery Distributors LLC</t>
  </si>
  <si>
    <t>MidAmerican Energy Company</t>
  </si>
  <si>
    <t>National Bus Sales and Leasing Inc</t>
  </si>
  <si>
    <t>Nichols Jackson Dillard Hager and Smith LLP</t>
  </si>
  <si>
    <t>PAETEC Communications Inc</t>
  </si>
  <si>
    <t>PCMG Inc</t>
  </si>
  <si>
    <t>Performa Lubricants International Inc.</t>
  </si>
  <si>
    <t>Primary Health Inc</t>
  </si>
  <si>
    <t>Nicole Recker</t>
  </si>
  <si>
    <t>Recovery Systems Inc</t>
  </si>
  <si>
    <t>Shadow Catchers Enterprises Inc</t>
  </si>
  <si>
    <t>Texas Kenworth Co</t>
  </si>
  <si>
    <t>Uniforms Incorporated</t>
  </si>
  <si>
    <t>Quality Excavation Ltd</t>
  </si>
  <si>
    <t>Marco Arancibia</t>
  </si>
  <si>
    <t>Brinks Incorporated</t>
  </si>
  <si>
    <t>Children's Advocacy Center for Denton County</t>
  </si>
  <si>
    <t>Citibank</t>
  </si>
  <si>
    <t>Denton County</t>
  </si>
  <si>
    <t>Athena Forrester</t>
  </si>
  <si>
    <t>Frontier Southwest Incorporated</t>
  </si>
  <si>
    <t>Geiger Bros</t>
  </si>
  <si>
    <t>The Law Firm of Tidwell, Swaim &amp; Associates PC</t>
  </si>
  <si>
    <t>MMG Building &amp; Construction Services LLC</t>
  </si>
  <si>
    <t>Nestle Waters North America</t>
  </si>
  <si>
    <t>Penshorn Printing</t>
  </si>
  <si>
    <t>PS-Stearns Inc.</t>
  </si>
  <si>
    <t>TCE Signs Inc.</t>
  </si>
  <si>
    <t>Tour Strategy LLC</t>
  </si>
  <si>
    <t>W. Douglass Distributing</t>
  </si>
  <si>
    <t>Work Environmental Systems Inc</t>
  </si>
  <si>
    <t>ACP International</t>
  </si>
  <si>
    <t>Juan Aguilar</t>
  </si>
  <si>
    <t>ANA Laboratories Inc</t>
  </si>
  <si>
    <t>Atmos Energy Corporation</t>
  </si>
  <si>
    <t>Lorraine Brock</t>
  </si>
  <si>
    <t>Canon Financial Services Inc.</t>
  </si>
  <si>
    <t>Charter Commmunications Holding Company LLC</t>
  </si>
  <si>
    <t>Cision US Inc</t>
  </si>
  <si>
    <t>Coin Equipment Services Co Inc</t>
  </si>
  <si>
    <t>Discovery Benefits</t>
  </si>
  <si>
    <t>Fleetcor Technologies Inc</t>
  </si>
  <si>
    <t>The Goodyear Tire &amp; Rubber Co</t>
  </si>
  <si>
    <t>Linda Hapeman</t>
  </si>
  <si>
    <t>Jacobs Engineering Group Inc</t>
  </si>
  <si>
    <t>James A Barksdale Enterprises Inc</t>
  </si>
  <si>
    <t>Metavante Corporation</t>
  </si>
  <si>
    <t>Michael Sandone Productions Inc</t>
  </si>
  <si>
    <t>Nelson\Nygaard Consulting Associates Inc</t>
  </si>
  <si>
    <t>Northwest Metroport Chamber of Commerce</t>
  </si>
  <si>
    <t>Paul Presley</t>
  </si>
  <si>
    <t>Printchaps Inc</t>
  </si>
  <si>
    <t>SAS Security Alarm Service Company</t>
  </si>
  <si>
    <t>Dan Skinner</t>
  </si>
  <si>
    <t>Staffing Solutions of Central Texas Inc</t>
  </si>
  <si>
    <t>Strategic Mapping Inc</t>
  </si>
  <si>
    <t>TCE Signs Inc</t>
  </si>
  <si>
    <t>Alstom Signaling Inc</t>
  </si>
  <si>
    <t>4984 Classic Ltd</t>
  </si>
  <si>
    <t>AALC Inc</t>
  </si>
  <si>
    <t>ADP Screening and Selection Services</t>
  </si>
  <si>
    <t>American Benefit Systems Inc</t>
  </si>
  <si>
    <t>Blais &amp; Associates Inc</t>
  </si>
  <si>
    <t>James Andrew Campbell</t>
  </si>
  <si>
    <t>Canon Solutions America Inc</t>
  </si>
  <si>
    <t>James C Cline</t>
  </si>
  <si>
    <t>Rusty Comer</t>
  </si>
  <si>
    <t>Kessel's Enterprises LLC</t>
  </si>
  <si>
    <t>Meridian Office Systems Inc</t>
  </si>
  <si>
    <t>Orkin Exterminating Co Inc</t>
  </si>
  <si>
    <t>Primamed Physicians Association</t>
  </si>
  <si>
    <t>Ruby Media Inc</t>
  </si>
  <si>
    <t>Texas A&amp;M Transportation Institute</t>
  </si>
  <si>
    <t>Waste Management</t>
  </si>
  <si>
    <t>Arthur N Gaudet &amp; Associates Inc</t>
  </si>
  <si>
    <t>Jeffery Bennett</t>
  </si>
  <si>
    <t>Wesley J Clark</t>
  </si>
  <si>
    <t>Crown Trophy</t>
  </si>
  <si>
    <t>Denton Chamber of Commerce</t>
  </si>
  <si>
    <t>Walter Ray Eagleton</t>
  </si>
  <si>
    <t>Fleetwash Inc</t>
  </si>
  <si>
    <t>Legacy Electrical Services LLC</t>
  </si>
  <si>
    <t>Tammy Low</t>
  </si>
  <si>
    <t>McGriff Seibels &amp; Williams of Texas Inc</t>
  </si>
  <si>
    <t>Performa Lubricants International Inc</t>
  </si>
  <si>
    <t>Print Team Inc</t>
  </si>
  <si>
    <t>Pepper L Sims</t>
  </si>
  <si>
    <t>Ron Steadman</t>
  </si>
  <si>
    <t>Joseph Suarez</t>
  </si>
  <si>
    <t>W Douglass Distributing</t>
  </si>
  <si>
    <t>John Williams</t>
  </si>
  <si>
    <t>Fidelity Security Life Insurance Company</t>
  </si>
  <si>
    <t>Alternator Service Inc</t>
  </si>
  <si>
    <t>Birch Communications Inc</t>
  </si>
  <si>
    <t>Cummins Southern Plains LLC</t>
  </si>
  <si>
    <t>PRA Group Inc</t>
  </si>
  <si>
    <t>TFB Global LLC</t>
  </si>
  <si>
    <t>ABC Doors of Dallas Inc.</t>
  </si>
  <si>
    <t>Huitt-Zollars Inc</t>
  </si>
  <si>
    <t>Quench USA Inc</t>
  </si>
  <si>
    <t>S&amp;A Systems Inc</t>
  </si>
  <si>
    <t>Sharp Electronics Corporation</t>
  </si>
  <si>
    <t>Used Office Furniture Connection LLC</t>
  </si>
  <si>
    <t>Big Wheels Body Shop</t>
  </si>
  <si>
    <t>CBS Mechanical Services</t>
  </si>
  <si>
    <t>Denton Parks Foundation</t>
  </si>
  <si>
    <t>Jonathan Genz</t>
  </si>
  <si>
    <t>Heritage-Crystal Clean Inc</t>
  </si>
  <si>
    <t>Hose Tech LLC</t>
  </si>
  <si>
    <t>Jay's Upholstery Inc</t>
  </si>
  <si>
    <t>NCH Corporation</t>
  </si>
  <si>
    <t>North Texas State Fair Association</t>
  </si>
  <si>
    <t>Northwest Communities Partnership</t>
  </si>
  <si>
    <t>Javier Trilla</t>
  </si>
  <si>
    <t>University of North Texas</t>
  </si>
  <si>
    <t>American Public Transportation Association</t>
  </si>
  <si>
    <t>Crystal Collins</t>
  </si>
  <si>
    <t>Charles Emery</t>
  </si>
  <si>
    <t>Teresa Johnson</t>
  </si>
  <si>
    <t>Jeremy Lewallen</t>
  </si>
  <si>
    <t>Lewisville Area Chamber of Commerce</t>
  </si>
  <si>
    <t>Sandra Nelson</t>
  </si>
  <si>
    <t>North Texas Tollway Authority</t>
  </si>
  <si>
    <t>Amanda Riddle</t>
  </si>
  <si>
    <t>Bobby Sharpe</t>
  </si>
  <si>
    <t>Whitney Trayler</t>
  </si>
  <si>
    <t>vCloud Tech Inc</t>
  </si>
  <si>
    <t>Z Squared Media LLC</t>
  </si>
  <si>
    <t>BA Studios LLC</t>
  </si>
  <si>
    <t>Bryan and Sons Locksmith Inc</t>
  </si>
  <si>
    <t>Stephen Hirano</t>
  </si>
  <si>
    <t>ID Wholesaler</t>
  </si>
  <si>
    <t>Magnetic Ticket &amp; Label Corp</t>
  </si>
  <si>
    <t>Nova Healthcare PA</t>
  </si>
  <si>
    <t>Periscope Intermediate Corp</t>
  </si>
  <si>
    <t>PS-Stearns Inc</t>
  </si>
  <si>
    <t>AROUNDCAMPUS GROUP LLC</t>
  </si>
  <si>
    <t>Linda Blakley</t>
  </si>
  <si>
    <t>Kristina Brevard</t>
  </si>
  <si>
    <t>Callis Investments LLC</t>
  </si>
  <si>
    <t>Jonah Katz</t>
  </si>
  <si>
    <t>Richardson Ready Electric Inc</t>
  </si>
  <si>
    <t>GovDelivery Inc</t>
  </si>
  <si>
    <t>Adrienne Hamilton</t>
  </si>
  <si>
    <t>City of Highland Village</t>
  </si>
  <si>
    <t>John McLaughlin</t>
  </si>
  <si>
    <t>Texas Department of Transportation Trust Fund</t>
  </si>
  <si>
    <t>United Transmission Exchange</t>
  </si>
  <si>
    <t>Younger Associates Inc</t>
  </si>
  <si>
    <t>A to T Lamps Inc</t>
  </si>
  <si>
    <t>George Cornelius</t>
  </si>
  <si>
    <t>Gregory Crutsinger</t>
  </si>
  <si>
    <t>Michael Martinez</t>
  </si>
  <si>
    <t>Peak Methods Inc</t>
  </si>
  <si>
    <t>Southwest Fire &amp; Security LLC</t>
  </si>
  <si>
    <t>US Post Office</t>
  </si>
  <si>
    <t>Idell Warnsley</t>
  </si>
  <si>
    <t>ABB Switzerland Ltd</t>
  </si>
  <si>
    <t>Armed Forces Communications Inc</t>
  </si>
  <si>
    <t>Michelle Bloomer</t>
  </si>
  <si>
    <t>Centerline Supply Ltd</t>
  </si>
  <si>
    <t>Government Finance Officers Association of Texas</t>
  </si>
  <si>
    <t>Loving &amp; Sperry CPA's LLP</t>
  </si>
  <si>
    <t>North Central Texas College Foundation</t>
  </si>
  <si>
    <t>Spectrum Truck Painting Inc</t>
  </si>
  <si>
    <t>Jeannette Wilkins</t>
  </si>
  <si>
    <t>Sandra Bray</t>
  </si>
  <si>
    <t>ISIS Consultants LLC</t>
  </si>
  <si>
    <t>Chrissy Nguyen</t>
  </si>
  <si>
    <t>Sacagawea Communications Inc</t>
  </si>
  <si>
    <t>Stuart Hose and Pipe Ltd</t>
  </si>
  <si>
    <t>Bank of America NA NY</t>
  </si>
  <si>
    <t>All Global Solutions International</t>
  </si>
  <si>
    <t>Big Man Washes Inc</t>
  </si>
  <si>
    <t>Diamond Manufacturing Inc</t>
  </si>
  <si>
    <t>Graphic Reproductions Inc</t>
  </si>
  <si>
    <t>Anna Mosqueda</t>
  </si>
  <si>
    <t>National Procurement Institute Inc</t>
  </si>
  <si>
    <t>Rent-A-PC Inc</t>
  </si>
  <si>
    <t>BBVA Compass Bank</t>
  </si>
  <si>
    <t>Authentic Promotions.com</t>
  </si>
  <si>
    <t>CDW Government Inc</t>
  </si>
  <si>
    <t>Angie Garcia</t>
  </si>
  <si>
    <t>Omnicard LLC</t>
  </si>
  <si>
    <t>Sigma Print Co LLC</t>
  </si>
  <si>
    <t>Certified Fire Protection Inc</t>
  </si>
  <si>
    <t>Dell Marketing LP</t>
  </si>
  <si>
    <t>Angela Shelton</t>
  </si>
  <si>
    <t>ARC Document Solutions LLC</t>
  </si>
  <si>
    <t>KD8 Enterprises LLC</t>
  </si>
  <si>
    <t>Krueger International Inc</t>
  </si>
  <si>
    <t>Penske Commercial Vehicles US LLC</t>
  </si>
  <si>
    <t>Public Storage</t>
  </si>
  <si>
    <t>Tarrant Regional Transportation Coalition</t>
  </si>
  <si>
    <t>Transit-Finance Learning Exchange</t>
  </si>
  <si>
    <t>1/29/2016 Total</t>
  </si>
  <si>
    <t>2/5/2016 Total</t>
  </si>
  <si>
    <t>2/12/2016 Total</t>
  </si>
  <si>
    <t>2/19/2016 Total</t>
  </si>
  <si>
    <t>2/23/2016 Total</t>
  </si>
  <si>
    <t>2/26/2016 Total</t>
  </si>
  <si>
    <t>2/29/2016 Total</t>
  </si>
  <si>
    <t>3/3/2016 Total</t>
  </si>
  <si>
    <t>3/4/2016 Total</t>
  </si>
  <si>
    <t>3/11/2016 Total</t>
  </si>
  <si>
    <t>3/15/2016 Total</t>
  </si>
  <si>
    <t>3/18/2016 Total</t>
  </si>
  <si>
    <t>3/25/2016 Total</t>
  </si>
  <si>
    <t>3/31/2016 Total</t>
  </si>
  <si>
    <t>4/1/2016 Total</t>
  </si>
  <si>
    <t>4/8/2016 Total</t>
  </si>
  <si>
    <t>4/15/2016 Total</t>
  </si>
  <si>
    <t>4/22/2016 Total</t>
  </si>
  <si>
    <t>4/29/2016 Total</t>
  </si>
  <si>
    <t>5/6/2016 Total</t>
  </si>
  <si>
    <t>5/13/2016 Total</t>
  </si>
  <si>
    <t>5/20/2016 Total</t>
  </si>
  <si>
    <t>5/27/2016 Total</t>
  </si>
  <si>
    <t>6/3/2016 Total</t>
  </si>
  <si>
    <t>6/10/2016 Total</t>
  </si>
  <si>
    <t>6/15/2016 Total</t>
  </si>
  <si>
    <t>6/24/2016 Total</t>
  </si>
  <si>
    <t>6/30/2016 Total</t>
  </si>
  <si>
    <t>7/1/2016 Total</t>
  </si>
  <si>
    <t>7/8/2016 Total</t>
  </si>
  <si>
    <t>7/15/2016 Total</t>
  </si>
  <si>
    <t>7/22/2016 Total</t>
  </si>
  <si>
    <t>7/29/2016 Total</t>
  </si>
  <si>
    <t>8/5/2016 Total</t>
  </si>
  <si>
    <t>8/12/2016 Total</t>
  </si>
  <si>
    <t>8/15/2016 Total</t>
  </si>
  <si>
    <t>8/19/2016 Total</t>
  </si>
  <si>
    <t>8/26/2016 Total</t>
  </si>
  <si>
    <t>8/31/2016 Total</t>
  </si>
  <si>
    <t>8/24/2016 Total</t>
  </si>
  <si>
    <t>9/2/2016 Total</t>
  </si>
  <si>
    <t>9/9/2016 Total</t>
  </si>
  <si>
    <t>9/15/2016 Total</t>
  </si>
  <si>
    <t>9/16/2016 Total</t>
  </si>
  <si>
    <t>9/23/2016 Total</t>
  </si>
  <si>
    <t>9/30/2016 Total</t>
  </si>
  <si>
    <t>TTA-Texas Transit Association Inc</t>
  </si>
  <si>
    <t>Pro Managing General Agents Inc</t>
  </si>
  <si>
    <t>Innovative Transportation Solutions Inc</t>
  </si>
  <si>
    <t>Infinity Supply &amp; Service Inc.</t>
  </si>
  <si>
    <t>Creative Bus Sales Inc</t>
  </si>
  <si>
    <t>Superior Talent Resources Inc.</t>
  </si>
  <si>
    <t>Stateside Right of Way Services LLC</t>
  </si>
  <si>
    <t>Office Modular Concepts</t>
  </si>
  <si>
    <t>Life Point Chiropractic &amp; Wellness Center LLC</t>
  </si>
  <si>
    <t>Blackall Mechanic Inc</t>
  </si>
  <si>
    <t>Armando Ramirez</t>
  </si>
  <si>
    <t>Allen and Loucks Venture LP</t>
  </si>
  <si>
    <t>Weaver and Tidwell  LLP</t>
  </si>
  <si>
    <t>Victoria Allen</t>
  </si>
  <si>
    <t>Richardson Detail &amp; Auto Glass Inc</t>
  </si>
  <si>
    <t>Reeder Distributors Inc</t>
  </si>
  <si>
    <t>North Central Texas Council of Governments</t>
  </si>
  <si>
    <t>Makesa Fields</t>
  </si>
  <si>
    <t>Kelly Richardson</t>
  </si>
  <si>
    <t>IRIS Ltd Inc</t>
  </si>
  <si>
    <t>Brenda Davis</t>
  </si>
  <si>
    <t>RouteMatch Software Inc</t>
  </si>
  <si>
    <t>Redflex Traffic Systems Inc</t>
  </si>
  <si>
    <t>North Central Texas Regional Certification Agency</t>
  </si>
  <si>
    <t>Marisa Perry</t>
  </si>
  <si>
    <t>Accela Inc</t>
  </si>
  <si>
    <t>Trillium Solutions Inc</t>
  </si>
  <si>
    <t>Public Purchasing Association of North Central Tex</t>
  </si>
  <si>
    <t>Joe Grissom</t>
  </si>
  <si>
    <t>Government Finance Officers Association</t>
  </si>
  <si>
    <t>Gail Morton</t>
  </si>
  <si>
    <t>Eunice Hillard</t>
  </si>
  <si>
    <t>Billy Brock</t>
  </si>
  <si>
    <t>3E Company Environmental</t>
  </si>
  <si>
    <t>Perkins Martin Enterprises LLC</t>
  </si>
  <si>
    <t>DFW Metroplex Chapter of NIGP</t>
  </si>
  <si>
    <t>Crystal Pustejovsky</t>
  </si>
  <si>
    <t>The Pennington Group Inc</t>
  </si>
  <si>
    <t>Edward Ewell</t>
  </si>
  <si>
    <t>Zackery Luger</t>
  </si>
  <si>
    <t>Trane US Inc</t>
  </si>
  <si>
    <t>Tony Runions</t>
  </si>
  <si>
    <t>Gloria Contreras</t>
  </si>
  <si>
    <t>Universal Lubricants LLC</t>
  </si>
  <si>
    <t>Quilling Selander Lownds Winslett &amp; Moser P.C.</t>
  </si>
  <si>
    <t>North American Transit Services Association</t>
  </si>
  <si>
    <t>Kathryn Althoff</t>
  </si>
  <si>
    <t>B &amp; H Foto &amp; Electronics Corp</t>
  </si>
  <si>
    <t>Adaptive Technology Systems</t>
  </si>
  <si>
    <t>1820 Productions</t>
  </si>
  <si>
    <t>Texas Operation Lifesaver</t>
  </si>
  <si>
    <t>Sara Evans</t>
  </si>
  <si>
    <t>Robert Genova</t>
  </si>
  <si>
    <t>Ray Watkins</t>
  </si>
  <si>
    <t>Maxxys Datacom Inc</t>
  </si>
  <si>
    <t>Little Guys Movers Inc</t>
  </si>
  <si>
    <t>Hector Salguero</t>
  </si>
  <si>
    <t>Texas Workforce Solutions - VRS</t>
  </si>
  <si>
    <t>Texas Woman's University</t>
  </si>
  <si>
    <t>Stanley Access Technologies LLC</t>
  </si>
  <si>
    <t>South West Transit Association</t>
  </si>
  <si>
    <t>Shirline Evans</t>
  </si>
  <si>
    <t>Ishii Xaiyasang</t>
  </si>
  <si>
    <t>I35W North Corridor Coalition</t>
  </si>
  <si>
    <t>Early Morning Software Inc</t>
  </si>
  <si>
    <t>Business Training Library Inc.</t>
  </si>
  <si>
    <t>Ancor Information Management LLC</t>
  </si>
  <si>
    <t>SouthComm Business Media LLC</t>
  </si>
  <si>
    <t>Property Damage Appraisers Inc</t>
  </si>
  <si>
    <t>Installation Masters Group Inc</t>
  </si>
  <si>
    <t>Tyletha Goff</t>
  </si>
  <si>
    <t>Sarah Munson</t>
  </si>
  <si>
    <t>Meagan Black</t>
  </si>
  <si>
    <t>Duff &amp; Phelps Corporation</t>
  </si>
  <si>
    <t>Clay Hayner</t>
  </si>
  <si>
    <t>10/5/2016 Total</t>
  </si>
  <si>
    <t>10/7/2016 Total</t>
  </si>
  <si>
    <t>10/14/2016 Total</t>
  </si>
  <si>
    <t>10/21/2016 Total</t>
  </si>
  <si>
    <t>10/28/2016 Total</t>
  </si>
  <si>
    <t>10/31/2016 Total</t>
  </si>
  <si>
    <t>11/4/2016 Total</t>
  </si>
  <si>
    <t>11/9/2016 Total</t>
  </si>
  <si>
    <t>11/10/2016 Total</t>
  </si>
  <si>
    <t>11/11/2016 Total</t>
  </si>
  <si>
    <t>11/15/2016 Total</t>
  </si>
  <si>
    <t>11/18/2016 Total</t>
  </si>
  <si>
    <t>11/23/2016 Total</t>
  </si>
  <si>
    <t>11/25/2016 Total</t>
  </si>
  <si>
    <t>11/30/2016 Total</t>
  </si>
  <si>
    <t>12/2/2016 Total</t>
  </si>
  <si>
    <t>12/9/2016 Total</t>
  </si>
  <si>
    <t>12/13/2016 Total</t>
  </si>
  <si>
    <t>12/15/2016 Total</t>
  </si>
  <si>
    <t>12/16/2016 Total</t>
  </si>
  <si>
    <t>12/23/2016 Total</t>
  </si>
  <si>
    <t>12/30/2016 Total</t>
  </si>
  <si>
    <t>1/6/2017 Total</t>
  </si>
  <si>
    <t>1/10/2017 Total</t>
  </si>
  <si>
    <t>1/13/2017 Total</t>
  </si>
  <si>
    <t>1/20/2017 Total</t>
  </si>
  <si>
    <t>1/27/2017 Total</t>
  </si>
  <si>
    <t>1/31/2017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</si>
</sst>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0" fillId="0" borderId="0" xfId="0" applyFill="1" applyAlignment="1">
      <alignment horizontal="left"/>
    </xf>
    <xf numFmtId="14" fontId="18" fillId="0" borderId="0" xfId="0" applyNumberFormat="1" applyFont="1" applyFill="1" applyAlignment="1">
      <alignment horizontal="right"/>
    </xf>
    <xf numFmtId="0" fontId="16" fillId="33" borderId="0" xfId="0" applyFont="1" applyFill="1" applyAlignment="1">
      <alignment horizontal="center"/>
    </xf>
    <xf numFmtId="14" fontId="16" fillId="33" borderId="0" xfId="0" applyNumberFormat="1" applyFont="1" applyFill="1" applyAlignment="1">
      <alignment horizontal="center"/>
    </xf>
    <xf numFmtId="8" fontId="16" fillId="33" borderId="0" xfId="0" applyNumberFormat="1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8" fontId="0" fillId="0" borderId="0" xfId="0" applyNumberFormat="1" applyFill="1" applyAlignment="1">
      <alignment horizontal="center"/>
    </xf>
    <xf numFmtId="0" fontId="16" fillId="0" borderId="0" xfId="0" applyNumberFormat="1" applyFont="1" applyFill="1" applyAlignment="1">
      <alignment horizontal="center"/>
    </xf>
    <xf numFmtId="14" fontId="16" fillId="0" borderId="0" xfId="0" applyNumberFormat="1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8" fontId="16" fillId="0" borderId="0" xfId="0" applyNumberFormat="1" applyFont="1" applyFill="1" applyAlignment="1">
      <alignment horizontal="center"/>
    </xf>
    <xf numFmtId="8" fontId="18" fillId="0" borderId="0" xfId="0" applyNumberFormat="1" applyFont="1" applyFill="1" applyAlignment="1">
      <alignment horizontal="center"/>
    </xf>
    <xf numFmtId="0" fontId="0" fillId="0" borderId="0" xfId="0" applyFill="1"/>
    <xf numFmtId="8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 horizontal="center"/>
    </xf>
    <xf numFmtId="8" fontId="0" fillId="0" borderId="0" xfId="0" applyNumberFormat="1" applyFill="1"/>
    <xf numFmtId="14" fontId="0" fillId="0" borderId="0" xfId="0" applyNumberFormat="1" applyFill="1"/>
    <xf numFmtId="0" fontId="0" fillId="0" borderId="0" xfId="0" applyNumberFormat="1" applyFill="1"/>
    <xf numFmtId="0" fontId="16" fillId="0" borderId="0" xfId="0" applyNumberFormat="1" applyFont="1" applyFill="1"/>
    <xf numFmtId="14" fontId="16" fillId="0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32"/>
  <sheetViews>
    <sheetView workbookViewId="0">
      <pane ySplit="1" topLeftCell="A892" activePane="bottomLeft" state="frozen"/>
      <selection pane="bottomLeft" activeCell="K928" sqref="K928"/>
    </sheetView>
  </sheetViews>
  <sheetFormatPr defaultRowHeight="14.4" outlineLevelRow="2" x14ac:dyDescent="0.3"/>
  <cols>
    <col min="1" max="1" width="36.44140625" style="1" bestFit="1" customWidth="1"/>
    <col min="2" max="2" width="24.5546875" style="6" customWidth="1"/>
    <col min="3" max="3" width="15.5546875" style="7" bestFit="1" customWidth="1"/>
  </cols>
  <sheetData>
    <row r="1" spans="1:3" x14ac:dyDescent="0.3">
      <c r="A1" s="3" t="s">
        <v>0</v>
      </c>
      <c r="B1" s="4" t="s">
        <v>1</v>
      </c>
      <c r="C1" s="5" t="s">
        <v>2</v>
      </c>
    </row>
    <row r="2" spans="1:3" outlineLevel="2" x14ac:dyDescent="0.3">
      <c r="A2" s="1" t="s">
        <v>3</v>
      </c>
      <c r="B2" s="6">
        <v>41004</v>
      </c>
      <c r="C2" s="7">
        <v>88.16</v>
      </c>
    </row>
    <row r="3" spans="1:3" outlineLevel="2" x14ac:dyDescent="0.3">
      <c r="A3" s="1" t="s">
        <v>4</v>
      </c>
      <c r="B3" s="6">
        <v>41004</v>
      </c>
      <c r="C3" s="7">
        <v>568.23</v>
      </c>
    </row>
    <row r="4" spans="1:3" outlineLevel="2" x14ac:dyDescent="0.3">
      <c r="A4" s="1" t="s">
        <v>5</v>
      </c>
      <c r="B4" s="6">
        <v>41004</v>
      </c>
      <c r="C4" s="7">
        <v>1833.15</v>
      </c>
    </row>
    <row r="5" spans="1:3" outlineLevel="2" x14ac:dyDescent="0.3">
      <c r="A5" s="1" t="s">
        <v>6</v>
      </c>
      <c r="B5" s="6">
        <v>41004</v>
      </c>
      <c r="C5" s="7">
        <v>161.16</v>
      </c>
    </row>
    <row r="6" spans="1:3" outlineLevel="2" x14ac:dyDescent="0.3">
      <c r="A6" s="1" t="s">
        <v>7</v>
      </c>
      <c r="B6" s="6">
        <v>41004</v>
      </c>
      <c r="C6" s="7">
        <v>1174.29</v>
      </c>
    </row>
    <row r="7" spans="1:3" outlineLevel="2" x14ac:dyDescent="0.3">
      <c r="A7" s="1" t="s">
        <v>8</v>
      </c>
      <c r="B7" s="6">
        <v>41004</v>
      </c>
      <c r="C7" s="7">
        <v>173.86</v>
      </c>
    </row>
    <row r="8" spans="1:3" outlineLevel="2" x14ac:dyDescent="0.3">
      <c r="A8" s="1" t="s">
        <v>9</v>
      </c>
      <c r="B8" s="6">
        <v>41004</v>
      </c>
      <c r="C8" s="7">
        <v>1804.27</v>
      </c>
    </row>
    <row r="9" spans="1:3" outlineLevel="2" x14ac:dyDescent="0.3">
      <c r="A9" s="1" t="s">
        <v>10</v>
      </c>
      <c r="B9" s="6">
        <v>41004</v>
      </c>
      <c r="C9" s="7">
        <v>1441.33</v>
      </c>
    </row>
    <row r="10" spans="1:3" outlineLevel="2" x14ac:dyDescent="0.3">
      <c r="A10" s="1" t="s">
        <v>11</v>
      </c>
      <c r="B10" s="6">
        <v>41004</v>
      </c>
      <c r="C10" s="7">
        <v>24</v>
      </c>
    </row>
    <row r="11" spans="1:3" outlineLevel="2" x14ac:dyDescent="0.3">
      <c r="A11" s="1" t="s">
        <v>12</v>
      </c>
      <c r="B11" s="6">
        <v>41004</v>
      </c>
      <c r="C11" s="7">
        <v>6</v>
      </c>
    </row>
    <row r="12" spans="1:3" outlineLevel="2" x14ac:dyDescent="0.3">
      <c r="A12" s="1" t="s">
        <v>13</v>
      </c>
      <c r="B12" s="6">
        <v>41004</v>
      </c>
      <c r="C12" s="7">
        <v>1970</v>
      </c>
    </row>
    <row r="13" spans="1:3" outlineLevel="2" x14ac:dyDescent="0.3">
      <c r="A13" s="1" t="s">
        <v>14</v>
      </c>
      <c r="B13" s="6">
        <v>41004</v>
      </c>
      <c r="C13" s="7">
        <v>1852.59</v>
      </c>
    </row>
    <row r="14" spans="1:3" outlineLevel="1" x14ac:dyDescent="0.3">
      <c r="B14" s="8" t="s">
        <v>640</v>
      </c>
      <c r="C14" s="7">
        <f>SUBTOTAL(9,C2:C13)</f>
        <v>11097.04</v>
      </c>
    </row>
    <row r="15" spans="1:3" outlineLevel="2" x14ac:dyDescent="0.3">
      <c r="A15" s="1" t="s">
        <v>629</v>
      </c>
      <c r="B15" s="6">
        <v>41005</v>
      </c>
      <c r="C15" s="7">
        <v>828653.23</v>
      </c>
    </row>
    <row r="16" spans="1:3" outlineLevel="2" x14ac:dyDescent="0.3">
      <c r="A16" s="1" t="s">
        <v>638</v>
      </c>
      <c r="B16" s="6">
        <v>41005</v>
      </c>
      <c r="C16" s="7">
        <v>139756.68</v>
      </c>
    </row>
    <row r="17" spans="1:3" outlineLevel="1" x14ac:dyDescent="0.3">
      <c r="B17" s="9" t="s">
        <v>641</v>
      </c>
      <c r="C17" s="7">
        <f>SUBTOTAL(9,C15:C16)</f>
        <v>968409.90999999992</v>
      </c>
    </row>
    <row r="18" spans="1:3" outlineLevel="2" x14ac:dyDescent="0.3">
      <c r="A18" s="1" t="s">
        <v>15</v>
      </c>
      <c r="B18" s="6">
        <v>41011</v>
      </c>
      <c r="C18" s="7">
        <v>300</v>
      </c>
    </row>
    <row r="19" spans="1:3" outlineLevel="2" x14ac:dyDescent="0.3">
      <c r="A19" s="1" t="s">
        <v>16</v>
      </c>
      <c r="B19" s="6">
        <v>41011</v>
      </c>
      <c r="C19" s="7">
        <v>357.12</v>
      </c>
    </row>
    <row r="20" spans="1:3" outlineLevel="2" x14ac:dyDescent="0.3">
      <c r="A20" s="1" t="s">
        <v>17</v>
      </c>
      <c r="B20" s="6">
        <v>41011</v>
      </c>
      <c r="C20" s="7">
        <v>3829.4</v>
      </c>
    </row>
    <row r="21" spans="1:3" outlineLevel="2" x14ac:dyDescent="0.3">
      <c r="A21" s="1" t="s">
        <v>18</v>
      </c>
      <c r="B21" s="6">
        <v>41011</v>
      </c>
      <c r="C21" s="7">
        <v>103.04</v>
      </c>
    </row>
    <row r="22" spans="1:3" outlineLevel="2" x14ac:dyDescent="0.3">
      <c r="A22" s="1" t="s">
        <v>19</v>
      </c>
      <c r="B22" s="6">
        <v>41011</v>
      </c>
      <c r="C22" s="7">
        <v>773.65</v>
      </c>
    </row>
    <row r="23" spans="1:3" outlineLevel="2" x14ac:dyDescent="0.3">
      <c r="A23" s="1" t="s">
        <v>20</v>
      </c>
      <c r="B23" s="6">
        <v>41011</v>
      </c>
      <c r="C23" s="7">
        <v>264.06</v>
      </c>
    </row>
    <row r="24" spans="1:3" outlineLevel="2" x14ac:dyDescent="0.3">
      <c r="A24" s="1" t="s">
        <v>21</v>
      </c>
      <c r="B24" s="6">
        <v>41011</v>
      </c>
      <c r="C24" s="7">
        <v>216.02</v>
      </c>
    </row>
    <row r="25" spans="1:3" outlineLevel="2" x14ac:dyDescent="0.3">
      <c r="A25" s="1" t="s">
        <v>22</v>
      </c>
      <c r="B25" s="6">
        <v>41011</v>
      </c>
      <c r="C25" s="7">
        <v>5000</v>
      </c>
    </row>
    <row r="26" spans="1:3" outlineLevel="2" x14ac:dyDescent="0.3">
      <c r="A26" s="1" t="s">
        <v>23</v>
      </c>
      <c r="B26" s="6">
        <v>41011</v>
      </c>
      <c r="C26" s="7">
        <v>6918.74</v>
      </c>
    </row>
    <row r="27" spans="1:3" outlineLevel="2" x14ac:dyDescent="0.3">
      <c r="A27" s="1" t="s">
        <v>8</v>
      </c>
      <c r="B27" s="6">
        <v>41011</v>
      </c>
      <c r="C27" s="7">
        <v>8267.16</v>
      </c>
    </row>
    <row r="28" spans="1:3" outlineLevel="2" x14ac:dyDescent="0.3">
      <c r="A28" s="1" t="s">
        <v>24</v>
      </c>
      <c r="B28" s="6">
        <v>41011</v>
      </c>
      <c r="C28" s="7">
        <v>90332.4</v>
      </c>
    </row>
    <row r="29" spans="1:3" outlineLevel="2" x14ac:dyDescent="0.3">
      <c r="A29" s="1" t="s">
        <v>25</v>
      </c>
      <c r="B29" s="6">
        <v>41011</v>
      </c>
      <c r="C29" s="7">
        <v>84.15</v>
      </c>
    </row>
    <row r="30" spans="1:3" outlineLevel="2" x14ac:dyDescent="0.3">
      <c r="A30" s="1" t="s">
        <v>26</v>
      </c>
      <c r="B30" s="6">
        <v>41011</v>
      </c>
      <c r="C30" s="7">
        <v>1104.56</v>
      </c>
    </row>
    <row r="31" spans="1:3" outlineLevel="2" x14ac:dyDescent="0.3">
      <c r="A31" s="1" t="s">
        <v>9</v>
      </c>
      <c r="B31" s="6">
        <v>41011</v>
      </c>
      <c r="C31" s="7">
        <v>5569.16</v>
      </c>
    </row>
    <row r="32" spans="1:3" outlineLevel="2" x14ac:dyDescent="0.3">
      <c r="A32" s="1" t="s">
        <v>27</v>
      </c>
      <c r="B32" s="6">
        <v>41011</v>
      </c>
      <c r="C32" s="7">
        <v>173.53</v>
      </c>
    </row>
    <row r="33" spans="1:3" outlineLevel="2" x14ac:dyDescent="0.3">
      <c r="A33" s="1" t="s">
        <v>28</v>
      </c>
      <c r="B33" s="6">
        <v>41011</v>
      </c>
      <c r="C33" s="7">
        <v>224.5</v>
      </c>
    </row>
    <row r="34" spans="1:3" outlineLevel="2" x14ac:dyDescent="0.3">
      <c r="A34" s="1" t="s">
        <v>29</v>
      </c>
      <c r="B34" s="6">
        <v>41011</v>
      </c>
      <c r="C34" s="7">
        <v>1646.65</v>
      </c>
    </row>
    <row r="35" spans="1:3" outlineLevel="2" x14ac:dyDescent="0.3">
      <c r="A35" s="1" t="s">
        <v>30</v>
      </c>
      <c r="B35" s="6">
        <v>41011</v>
      </c>
      <c r="C35" s="7">
        <v>143</v>
      </c>
    </row>
    <row r="36" spans="1:3" outlineLevel="2" x14ac:dyDescent="0.3">
      <c r="A36" s="1" t="s">
        <v>31</v>
      </c>
      <c r="B36" s="6">
        <v>41011</v>
      </c>
      <c r="C36" s="7">
        <v>2707.64</v>
      </c>
    </row>
    <row r="37" spans="1:3" outlineLevel="2" x14ac:dyDescent="0.3">
      <c r="A37" s="1" t="s">
        <v>32</v>
      </c>
      <c r="B37" s="6">
        <v>41011</v>
      </c>
      <c r="C37" s="7">
        <v>7000</v>
      </c>
    </row>
    <row r="38" spans="1:3" outlineLevel="2" x14ac:dyDescent="0.3">
      <c r="A38" s="1" t="s">
        <v>33</v>
      </c>
      <c r="B38" s="6">
        <v>41011</v>
      </c>
      <c r="C38" s="7">
        <v>115.16</v>
      </c>
    </row>
    <row r="39" spans="1:3" outlineLevel="2" x14ac:dyDescent="0.3">
      <c r="A39" s="1" t="s">
        <v>34</v>
      </c>
      <c r="B39" s="6">
        <v>41011</v>
      </c>
      <c r="C39" s="7">
        <v>714.89</v>
      </c>
    </row>
    <row r="40" spans="1:3" outlineLevel="2" x14ac:dyDescent="0.3">
      <c r="A40" s="1" t="s">
        <v>35</v>
      </c>
      <c r="B40" s="6">
        <v>41011</v>
      </c>
      <c r="C40" s="7">
        <v>254.68</v>
      </c>
    </row>
    <row r="41" spans="1:3" outlineLevel="2" x14ac:dyDescent="0.3">
      <c r="A41" s="1" t="s">
        <v>36</v>
      </c>
      <c r="B41" s="6">
        <v>41011</v>
      </c>
      <c r="C41" s="7">
        <v>826.92</v>
      </c>
    </row>
    <row r="42" spans="1:3" outlineLevel="2" x14ac:dyDescent="0.3">
      <c r="A42" s="1" t="s">
        <v>37</v>
      </c>
      <c r="B42" s="6">
        <v>41011</v>
      </c>
      <c r="C42" s="7">
        <v>120994.89</v>
      </c>
    </row>
    <row r="43" spans="1:3" outlineLevel="2" x14ac:dyDescent="0.3">
      <c r="A43" s="1" t="s">
        <v>38</v>
      </c>
      <c r="B43" s="6">
        <v>41011</v>
      </c>
      <c r="C43" s="7">
        <v>1533.92</v>
      </c>
    </row>
    <row r="44" spans="1:3" outlineLevel="2" x14ac:dyDescent="0.3">
      <c r="A44" s="1" t="s">
        <v>39</v>
      </c>
      <c r="B44" s="6">
        <v>41011</v>
      </c>
      <c r="C44" s="7">
        <v>546.19000000000005</v>
      </c>
    </row>
    <row r="45" spans="1:3" outlineLevel="2" x14ac:dyDescent="0.3">
      <c r="A45" s="1" t="s">
        <v>40</v>
      </c>
      <c r="B45" s="6">
        <v>41011</v>
      </c>
      <c r="C45" s="7">
        <v>963.47</v>
      </c>
    </row>
    <row r="46" spans="1:3" outlineLevel="2" x14ac:dyDescent="0.3">
      <c r="A46" s="1" t="s">
        <v>41</v>
      </c>
      <c r="B46" s="6">
        <v>41011</v>
      </c>
      <c r="C46" s="7">
        <v>16.36</v>
      </c>
    </row>
    <row r="47" spans="1:3" outlineLevel="1" x14ac:dyDescent="0.3">
      <c r="B47" s="9" t="s">
        <v>642</v>
      </c>
      <c r="C47" s="7">
        <f>SUBTOTAL(9,C18:C46)</f>
        <v>260981.26</v>
      </c>
    </row>
    <row r="48" spans="1:3" outlineLevel="2" x14ac:dyDescent="0.3">
      <c r="A48" s="1" t="s">
        <v>639</v>
      </c>
      <c r="B48" s="6">
        <v>41014</v>
      </c>
      <c r="C48" s="7">
        <v>49112.79</v>
      </c>
    </row>
    <row r="49" spans="1:3" outlineLevel="1" x14ac:dyDescent="0.3">
      <c r="B49" s="9" t="s">
        <v>643</v>
      </c>
      <c r="C49" s="7">
        <f>SUBTOTAL(9,C48:C48)</f>
        <v>49112.79</v>
      </c>
    </row>
    <row r="50" spans="1:3" outlineLevel="2" x14ac:dyDescent="0.3">
      <c r="A50" s="1" t="s">
        <v>627</v>
      </c>
      <c r="B50" s="6">
        <v>41015</v>
      </c>
      <c r="C50" s="7">
        <v>84280.95</v>
      </c>
    </row>
    <row r="51" spans="1:3" outlineLevel="2" x14ac:dyDescent="0.3">
      <c r="A51" s="1" t="s">
        <v>341</v>
      </c>
      <c r="B51" s="6">
        <v>41015</v>
      </c>
      <c r="C51" s="7">
        <v>101575.6</v>
      </c>
    </row>
    <row r="52" spans="1:3" outlineLevel="2" x14ac:dyDescent="0.3">
      <c r="A52" s="1" t="s">
        <v>626</v>
      </c>
      <c r="B52" s="6">
        <v>41015</v>
      </c>
      <c r="C52" s="7">
        <v>4003494.68</v>
      </c>
    </row>
    <row r="53" spans="1:3" outlineLevel="1" x14ac:dyDescent="0.3">
      <c r="B53" s="9" t="s">
        <v>644</v>
      </c>
      <c r="C53" s="7">
        <f>SUBTOTAL(9,C50:C52)</f>
        <v>4189351.23</v>
      </c>
    </row>
    <row r="54" spans="1:3" outlineLevel="2" x14ac:dyDescent="0.3">
      <c r="A54" s="1" t="s">
        <v>42</v>
      </c>
      <c r="B54" s="6">
        <v>41019</v>
      </c>
      <c r="C54" s="7">
        <v>897.41</v>
      </c>
    </row>
    <row r="55" spans="1:3" outlineLevel="2" x14ac:dyDescent="0.3">
      <c r="A55" s="1" t="s">
        <v>43</v>
      </c>
      <c r="B55" s="6">
        <v>41019</v>
      </c>
      <c r="C55" s="7">
        <v>130</v>
      </c>
    </row>
    <row r="56" spans="1:3" outlineLevel="2" x14ac:dyDescent="0.3">
      <c r="A56" s="1" t="s">
        <v>44</v>
      </c>
      <c r="B56" s="6">
        <v>41019</v>
      </c>
      <c r="C56" s="7">
        <v>18</v>
      </c>
    </row>
    <row r="57" spans="1:3" outlineLevel="2" x14ac:dyDescent="0.3">
      <c r="A57" s="1" t="s">
        <v>45</v>
      </c>
      <c r="B57" s="6">
        <v>41019</v>
      </c>
      <c r="C57" s="7">
        <v>69</v>
      </c>
    </row>
    <row r="58" spans="1:3" outlineLevel="2" x14ac:dyDescent="0.3">
      <c r="A58" s="1" t="s">
        <v>3</v>
      </c>
      <c r="B58" s="6">
        <v>41019</v>
      </c>
      <c r="C58" s="7">
        <v>665.1</v>
      </c>
    </row>
    <row r="59" spans="1:3" outlineLevel="2" x14ac:dyDescent="0.3">
      <c r="A59" s="1" t="s">
        <v>46</v>
      </c>
      <c r="B59" s="6">
        <v>41019</v>
      </c>
      <c r="C59" s="7">
        <v>41.01</v>
      </c>
    </row>
    <row r="60" spans="1:3" outlineLevel="2" x14ac:dyDescent="0.3">
      <c r="A60" s="1" t="s">
        <v>47</v>
      </c>
      <c r="B60" s="6">
        <v>41019</v>
      </c>
      <c r="C60" s="7">
        <v>10169.459999999999</v>
      </c>
    </row>
    <row r="61" spans="1:3" outlineLevel="2" x14ac:dyDescent="0.3">
      <c r="A61" s="1" t="s">
        <v>21</v>
      </c>
      <c r="B61" s="6">
        <v>41019</v>
      </c>
      <c r="C61" s="7">
        <v>414.67</v>
      </c>
    </row>
    <row r="62" spans="1:3" outlineLevel="2" x14ac:dyDescent="0.3">
      <c r="A62" s="1" t="s">
        <v>48</v>
      </c>
      <c r="B62" s="6">
        <v>41019</v>
      </c>
      <c r="C62" s="7">
        <v>846.97</v>
      </c>
    </row>
    <row r="63" spans="1:3" outlineLevel="2" x14ac:dyDescent="0.3">
      <c r="A63" s="1" t="s">
        <v>24</v>
      </c>
      <c r="B63" s="6">
        <v>41019</v>
      </c>
      <c r="C63" s="7">
        <v>7704.12</v>
      </c>
    </row>
    <row r="64" spans="1:3" outlineLevel="2" x14ac:dyDescent="0.3">
      <c r="A64" s="1" t="s">
        <v>24</v>
      </c>
      <c r="B64" s="6">
        <v>41019</v>
      </c>
      <c r="C64" s="7">
        <v>132083.62</v>
      </c>
    </row>
    <row r="65" spans="1:3" outlineLevel="2" x14ac:dyDescent="0.3">
      <c r="A65" s="1" t="s">
        <v>49</v>
      </c>
      <c r="B65" s="6">
        <v>41019</v>
      </c>
      <c r="C65" s="7">
        <v>216.35</v>
      </c>
    </row>
    <row r="66" spans="1:3" outlineLevel="2" x14ac:dyDescent="0.3">
      <c r="A66" s="1" t="s">
        <v>50</v>
      </c>
      <c r="B66" s="6">
        <v>41019</v>
      </c>
      <c r="C66" s="7">
        <v>11391.67</v>
      </c>
    </row>
    <row r="67" spans="1:3" outlineLevel="2" x14ac:dyDescent="0.3">
      <c r="A67" s="1" t="s">
        <v>26</v>
      </c>
      <c r="B67" s="6">
        <v>41019</v>
      </c>
      <c r="C67" s="7">
        <v>472.5</v>
      </c>
    </row>
    <row r="68" spans="1:3" outlineLevel="2" x14ac:dyDescent="0.3">
      <c r="A68" s="1" t="s">
        <v>51</v>
      </c>
      <c r="B68" s="6">
        <v>41019</v>
      </c>
      <c r="C68" s="7">
        <v>2000</v>
      </c>
    </row>
    <row r="69" spans="1:3" outlineLevel="2" x14ac:dyDescent="0.3">
      <c r="A69" s="1" t="s">
        <v>52</v>
      </c>
      <c r="B69" s="6">
        <v>41019</v>
      </c>
      <c r="C69" s="7">
        <v>494.09</v>
      </c>
    </row>
    <row r="70" spans="1:3" outlineLevel="2" x14ac:dyDescent="0.3">
      <c r="A70" s="1" t="s">
        <v>53</v>
      </c>
      <c r="B70" s="6">
        <v>41019</v>
      </c>
      <c r="C70" s="7">
        <v>733.26</v>
      </c>
    </row>
    <row r="71" spans="1:3" outlineLevel="2" x14ac:dyDescent="0.3">
      <c r="A71" s="1" t="s">
        <v>54</v>
      </c>
      <c r="B71" s="6">
        <v>41019</v>
      </c>
      <c r="C71" s="7">
        <v>698.14</v>
      </c>
    </row>
    <row r="72" spans="1:3" outlineLevel="2" x14ac:dyDescent="0.3">
      <c r="A72" s="1" t="s">
        <v>34</v>
      </c>
      <c r="B72" s="6">
        <v>41019</v>
      </c>
      <c r="C72" s="7">
        <v>649.77</v>
      </c>
    </row>
    <row r="73" spans="1:3" outlineLevel="2" x14ac:dyDescent="0.3">
      <c r="A73" s="1" t="s">
        <v>55</v>
      </c>
      <c r="B73" s="6">
        <v>41019</v>
      </c>
      <c r="C73" s="7">
        <v>770</v>
      </c>
    </row>
    <row r="74" spans="1:3" outlineLevel="2" x14ac:dyDescent="0.3">
      <c r="A74" s="1" t="s">
        <v>56</v>
      </c>
      <c r="B74" s="6">
        <v>41019</v>
      </c>
      <c r="C74" s="7">
        <v>15</v>
      </c>
    </row>
    <row r="75" spans="1:3" outlineLevel="2" x14ac:dyDescent="0.3">
      <c r="A75" s="1" t="s">
        <v>57</v>
      </c>
      <c r="B75" s="6">
        <v>41019</v>
      </c>
      <c r="C75" s="7">
        <v>81.75</v>
      </c>
    </row>
    <row r="76" spans="1:3" outlineLevel="2" x14ac:dyDescent="0.3">
      <c r="A76" s="1" t="s">
        <v>58</v>
      </c>
      <c r="B76" s="6">
        <v>41019</v>
      </c>
      <c r="C76" s="7">
        <v>130.97</v>
      </c>
    </row>
    <row r="77" spans="1:3" outlineLevel="2" x14ac:dyDescent="0.3">
      <c r="A77" s="1" t="s">
        <v>626</v>
      </c>
      <c r="B77" s="6">
        <v>41019</v>
      </c>
      <c r="C77" s="7">
        <v>288101</v>
      </c>
    </row>
    <row r="78" spans="1:3" outlineLevel="2" x14ac:dyDescent="0.3">
      <c r="A78" s="1" t="s">
        <v>35</v>
      </c>
      <c r="B78" s="6">
        <v>41019</v>
      </c>
      <c r="C78" s="7">
        <v>71.27</v>
      </c>
    </row>
    <row r="79" spans="1:3" outlineLevel="2" x14ac:dyDescent="0.3">
      <c r="A79" s="1" t="s">
        <v>59</v>
      </c>
      <c r="B79" s="6">
        <v>41019</v>
      </c>
      <c r="C79" s="7">
        <v>5300</v>
      </c>
    </row>
    <row r="80" spans="1:3" outlineLevel="2" x14ac:dyDescent="0.3">
      <c r="A80" s="1" t="s">
        <v>60</v>
      </c>
      <c r="B80" s="6">
        <v>41019</v>
      </c>
      <c r="C80" s="7">
        <v>544.76</v>
      </c>
    </row>
    <row r="81" spans="1:3" outlineLevel="2" x14ac:dyDescent="0.3">
      <c r="A81" s="1" t="s">
        <v>61</v>
      </c>
      <c r="B81" s="6">
        <v>41019</v>
      </c>
      <c r="C81" s="7">
        <v>260.98</v>
      </c>
    </row>
    <row r="82" spans="1:3" outlineLevel="2" x14ac:dyDescent="0.3">
      <c r="A82" s="1" t="s">
        <v>62</v>
      </c>
      <c r="B82" s="6">
        <v>41019</v>
      </c>
      <c r="C82" s="7">
        <v>5906.87</v>
      </c>
    </row>
    <row r="83" spans="1:3" outlineLevel="2" x14ac:dyDescent="0.3">
      <c r="A83" s="1" t="s">
        <v>63</v>
      </c>
      <c r="B83" s="6">
        <v>41019</v>
      </c>
      <c r="C83" s="7">
        <v>2194.9699999999998</v>
      </c>
    </row>
    <row r="84" spans="1:3" outlineLevel="2" x14ac:dyDescent="0.3">
      <c r="A84" s="1" t="s">
        <v>64</v>
      </c>
      <c r="B84" s="6">
        <v>41019</v>
      </c>
      <c r="C84" s="7">
        <v>585.1</v>
      </c>
    </row>
    <row r="85" spans="1:3" outlineLevel="2" x14ac:dyDescent="0.3">
      <c r="A85" s="1" t="s">
        <v>638</v>
      </c>
      <c r="B85" s="6">
        <v>41019</v>
      </c>
      <c r="C85" s="7">
        <v>157138.59</v>
      </c>
    </row>
    <row r="86" spans="1:3" outlineLevel="1" x14ac:dyDescent="0.3">
      <c r="B86" s="9" t="s">
        <v>645</v>
      </c>
      <c r="C86" s="7">
        <f>SUBTOTAL(9,C54:C85)</f>
        <v>630796.39999999991</v>
      </c>
    </row>
    <row r="87" spans="1:3" outlineLevel="2" x14ac:dyDescent="0.3">
      <c r="A87" s="1" t="s">
        <v>17</v>
      </c>
      <c r="B87" s="6">
        <v>41025</v>
      </c>
      <c r="C87" s="7">
        <v>538</v>
      </c>
    </row>
    <row r="88" spans="1:3" outlineLevel="2" x14ac:dyDescent="0.3">
      <c r="A88" s="1" t="s">
        <v>65</v>
      </c>
      <c r="B88" s="6">
        <v>41025</v>
      </c>
      <c r="C88" s="7">
        <v>305</v>
      </c>
    </row>
    <row r="89" spans="1:3" outlineLevel="2" x14ac:dyDescent="0.3">
      <c r="A89" s="1" t="s">
        <v>19</v>
      </c>
      <c r="B89" s="6">
        <v>41025</v>
      </c>
      <c r="C89" s="7">
        <v>826.62</v>
      </c>
    </row>
    <row r="90" spans="1:3" outlineLevel="2" x14ac:dyDescent="0.3">
      <c r="A90" s="1" t="s">
        <v>3</v>
      </c>
      <c r="B90" s="6">
        <v>41025</v>
      </c>
      <c r="C90" s="7">
        <v>1992.2</v>
      </c>
    </row>
    <row r="91" spans="1:3" outlineLevel="2" x14ac:dyDescent="0.3">
      <c r="A91" s="1" t="s">
        <v>4</v>
      </c>
      <c r="B91" s="6">
        <v>41025</v>
      </c>
      <c r="C91" s="7">
        <v>79470.22</v>
      </c>
    </row>
    <row r="92" spans="1:3" outlineLevel="2" x14ac:dyDescent="0.3">
      <c r="A92" s="1" t="s">
        <v>66</v>
      </c>
      <c r="B92" s="6">
        <v>41025</v>
      </c>
      <c r="C92" s="7">
        <v>129.12</v>
      </c>
    </row>
    <row r="93" spans="1:3" outlineLevel="2" x14ac:dyDescent="0.3">
      <c r="A93" s="1" t="s">
        <v>67</v>
      </c>
      <c r="B93" s="6">
        <v>41025</v>
      </c>
      <c r="C93" s="7">
        <v>843.03</v>
      </c>
    </row>
    <row r="94" spans="1:3" outlineLevel="2" x14ac:dyDescent="0.3">
      <c r="A94" s="1" t="s">
        <v>5</v>
      </c>
      <c r="B94" s="6">
        <v>41025</v>
      </c>
      <c r="C94" s="7">
        <v>1755.78</v>
      </c>
    </row>
    <row r="95" spans="1:3" outlineLevel="2" x14ac:dyDescent="0.3">
      <c r="A95" s="1" t="s">
        <v>68</v>
      </c>
      <c r="B95" s="6">
        <v>41025</v>
      </c>
      <c r="C95" s="7">
        <v>101.22</v>
      </c>
    </row>
    <row r="96" spans="1:3" outlineLevel="2" x14ac:dyDescent="0.3">
      <c r="A96" s="1" t="s">
        <v>69</v>
      </c>
      <c r="B96" s="6">
        <v>41025</v>
      </c>
      <c r="C96" s="7">
        <v>6257.52</v>
      </c>
    </row>
    <row r="97" spans="1:3" outlineLevel="2" x14ac:dyDescent="0.3">
      <c r="A97" s="1" t="s">
        <v>70</v>
      </c>
      <c r="B97" s="6">
        <v>41025</v>
      </c>
      <c r="C97" s="7">
        <v>940.86</v>
      </c>
    </row>
    <row r="98" spans="1:3" outlineLevel="2" x14ac:dyDescent="0.3">
      <c r="A98" s="1" t="s">
        <v>21</v>
      </c>
      <c r="B98" s="6">
        <v>41025</v>
      </c>
      <c r="C98" s="7">
        <v>90.07</v>
      </c>
    </row>
    <row r="99" spans="1:3" outlineLevel="2" x14ac:dyDescent="0.3">
      <c r="A99" s="1" t="s">
        <v>7</v>
      </c>
      <c r="B99" s="6">
        <v>41025</v>
      </c>
      <c r="C99" s="7">
        <v>1177.02</v>
      </c>
    </row>
    <row r="100" spans="1:3" outlineLevel="2" x14ac:dyDescent="0.3">
      <c r="A100" s="1" t="s">
        <v>8</v>
      </c>
      <c r="B100" s="6">
        <v>41025</v>
      </c>
      <c r="C100" s="7">
        <v>75.260000000000005</v>
      </c>
    </row>
    <row r="101" spans="1:3" outlineLevel="2" x14ac:dyDescent="0.3">
      <c r="A101" s="1" t="s">
        <v>24</v>
      </c>
      <c r="B101" s="6">
        <v>41025</v>
      </c>
      <c r="C101" s="7">
        <v>1900</v>
      </c>
    </row>
    <row r="102" spans="1:3" outlineLevel="2" x14ac:dyDescent="0.3">
      <c r="A102" s="1" t="s">
        <v>24</v>
      </c>
      <c r="B102" s="6">
        <v>41025</v>
      </c>
      <c r="C102" s="7">
        <v>3739.75</v>
      </c>
    </row>
    <row r="103" spans="1:3" outlineLevel="2" x14ac:dyDescent="0.3">
      <c r="A103" s="1" t="s">
        <v>26</v>
      </c>
      <c r="B103" s="6">
        <v>41025</v>
      </c>
      <c r="C103" s="7">
        <v>98.46</v>
      </c>
    </row>
    <row r="104" spans="1:3" outlineLevel="2" x14ac:dyDescent="0.3">
      <c r="A104" s="1" t="s">
        <v>52</v>
      </c>
      <c r="B104" s="6">
        <v>41025</v>
      </c>
      <c r="C104" s="7">
        <v>204.75</v>
      </c>
    </row>
    <row r="105" spans="1:3" outlineLevel="2" x14ac:dyDescent="0.3">
      <c r="A105" s="1" t="s">
        <v>71</v>
      </c>
      <c r="B105" s="6">
        <v>41025</v>
      </c>
      <c r="C105" s="7">
        <v>125</v>
      </c>
    </row>
    <row r="106" spans="1:3" outlineLevel="2" x14ac:dyDescent="0.3">
      <c r="A106" s="1" t="s">
        <v>29</v>
      </c>
      <c r="B106" s="6">
        <v>41025</v>
      </c>
      <c r="C106" s="7">
        <v>1087.52</v>
      </c>
    </row>
    <row r="107" spans="1:3" outlineLevel="2" x14ac:dyDescent="0.3">
      <c r="A107" s="1" t="s">
        <v>72</v>
      </c>
      <c r="B107" s="6">
        <v>41025</v>
      </c>
      <c r="C107" s="7">
        <v>5867.56</v>
      </c>
    </row>
    <row r="108" spans="1:3" outlineLevel="2" x14ac:dyDescent="0.3">
      <c r="A108" s="1" t="s">
        <v>31</v>
      </c>
      <c r="B108" s="6">
        <v>41025</v>
      </c>
      <c r="C108" s="7">
        <v>667</v>
      </c>
    </row>
    <row r="109" spans="1:3" outlineLevel="2" x14ac:dyDescent="0.3">
      <c r="A109" s="1" t="s">
        <v>73</v>
      </c>
      <c r="B109" s="6">
        <v>41025</v>
      </c>
      <c r="C109" s="7">
        <v>61</v>
      </c>
    </row>
    <row r="110" spans="1:3" outlineLevel="2" x14ac:dyDescent="0.3">
      <c r="A110" s="1" t="s">
        <v>74</v>
      </c>
      <c r="B110" s="6">
        <v>41025</v>
      </c>
      <c r="C110" s="7">
        <v>4.93</v>
      </c>
    </row>
    <row r="111" spans="1:3" outlineLevel="2" x14ac:dyDescent="0.3">
      <c r="A111" s="1" t="s">
        <v>33</v>
      </c>
      <c r="B111" s="6">
        <v>41025</v>
      </c>
      <c r="C111" s="7">
        <v>183.78</v>
      </c>
    </row>
    <row r="112" spans="1:3" outlineLevel="2" x14ac:dyDescent="0.3">
      <c r="A112" s="1" t="s">
        <v>34</v>
      </c>
      <c r="B112" s="6">
        <v>41025</v>
      </c>
      <c r="C112" s="7">
        <v>240.45</v>
      </c>
    </row>
    <row r="113" spans="1:3" outlineLevel="2" x14ac:dyDescent="0.3">
      <c r="A113" s="1" t="s">
        <v>75</v>
      </c>
      <c r="B113" s="6">
        <v>41025</v>
      </c>
      <c r="C113" s="7">
        <v>425</v>
      </c>
    </row>
    <row r="114" spans="1:3" outlineLevel="2" x14ac:dyDescent="0.3">
      <c r="A114" s="1" t="s">
        <v>57</v>
      </c>
      <c r="B114" s="6">
        <v>41025</v>
      </c>
      <c r="C114" s="7">
        <v>179.45</v>
      </c>
    </row>
    <row r="115" spans="1:3" outlineLevel="2" x14ac:dyDescent="0.3">
      <c r="A115" s="1" t="s">
        <v>35</v>
      </c>
      <c r="B115" s="6">
        <v>41025</v>
      </c>
      <c r="C115" s="7">
        <v>583.44000000000005</v>
      </c>
    </row>
    <row r="116" spans="1:3" outlineLevel="2" x14ac:dyDescent="0.3">
      <c r="A116" s="1" t="s">
        <v>76</v>
      </c>
      <c r="B116" s="6">
        <v>41025</v>
      </c>
      <c r="C116" s="7">
        <v>115.39</v>
      </c>
    </row>
    <row r="117" spans="1:3" outlineLevel="2" x14ac:dyDescent="0.3">
      <c r="A117" s="1" t="s">
        <v>77</v>
      </c>
      <c r="B117" s="6">
        <v>41025</v>
      </c>
      <c r="C117" s="7">
        <v>212</v>
      </c>
    </row>
    <row r="118" spans="1:3" outlineLevel="2" x14ac:dyDescent="0.3">
      <c r="A118" s="1" t="s">
        <v>78</v>
      </c>
      <c r="B118" s="6">
        <v>41025</v>
      </c>
      <c r="C118" s="7">
        <v>13925.92</v>
      </c>
    </row>
    <row r="119" spans="1:3" outlineLevel="2" x14ac:dyDescent="0.3">
      <c r="A119" s="1" t="s">
        <v>39</v>
      </c>
      <c r="B119" s="6">
        <v>41025</v>
      </c>
      <c r="C119" s="7">
        <v>1283.33</v>
      </c>
    </row>
    <row r="120" spans="1:3" outlineLevel="2" x14ac:dyDescent="0.3">
      <c r="A120" s="1" t="s">
        <v>79</v>
      </c>
      <c r="B120" s="6">
        <v>41025</v>
      </c>
      <c r="C120" s="7">
        <v>12685.75</v>
      </c>
    </row>
    <row r="121" spans="1:3" outlineLevel="2" x14ac:dyDescent="0.3">
      <c r="A121" s="1" t="s">
        <v>80</v>
      </c>
      <c r="B121" s="6">
        <v>41025</v>
      </c>
      <c r="C121" s="7">
        <v>127</v>
      </c>
    </row>
    <row r="122" spans="1:3" outlineLevel="2" x14ac:dyDescent="0.3">
      <c r="A122" s="1" t="s">
        <v>41</v>
      </c>
      <c r="B122" s="6">
        <v>41025</v>
      </c>
      <c r="C122" s="7">
        <v>21.52</v>
      </c>
    </row>
    <row r="123" spans="1:3" outlineLevel="2" x14ac:dyDescent="0.3">
      <c r="A123" s="1" t="s">
        <v>81</v>
      </c>
      <c r="B123" s="6">
        <v>41025</v>
      </c>
      <c r="C123" s="7">
        <v>260</v>
      </c>
    </row>
    <row r="124" spans="1:3" outlineLevel="1" x14ac:dyDescent="0.3">
      <c r="B124" s="9" t="s">
        <v>646</v>
      </c>
      <c r="C124" s="7">
        <f>SUBTOTAL(9,C87:C123)</f>
        <v>138500.92000000001</v>
      </c>
    </row>
    <row r="125" spans="1:3" outlineLevel="2" x14ac:dyDescent="0.3">
      <c r="A125" s="1" t="s">
        <v>629</v>
      </c>
      <c r="B125" s="6">
        <v>41026</v>
      </c>
      <c r="C125" s="7">
        <v>804351.8</v>
      </c>
    </row>
    <row r="126" spans="1:3" outlineLevel="2" x14ac:dyDescent="0.3">
      <c r="A126" s="1" t="s">
        <v>627</v>
      </c>
      <c r="B126" s="6">
        <v>41026</v>
      </c>
      <c r="C126" s="7">
        <v>76397.710000000006</v>
      </c>
    </row>
    <row r="127" spans="1:3" outlineLevel="2" x14ac:dyDescent="0.3">
      <c r="A127" s="1" t="s">
        <v>341</v>
      </c>
      <c r="B127" s="6">
        <v>41026</v>
      </c>
      <c r="C127" s="7">
        <v>39153.56</v>
      </c>
    </row>
    <row r="128" spans="1:3" outlineLevel="2" x14ac:dyDescent="0.3">
      <c r="A128" s="1" t="s">
        <v>628</v>
      </c>
      <c r="B128" s="6">
        <v>41026</v>
      </c>
      <c r="C128" s="7">
        <v>945000</v>
      </c>
    </row>
    <row r="129" spans="1:3" outlineLevel="2" x14ac:dyDescent="0.3">
      <c r="A129" s="1" t="s">
        <v>626</v>
      </c>
      <c r="B129" s="6">
        <v>41026</v>
      </c>
      <c r="C129" s="7">
        <v>1621241.4</v>
      </c>
    </row>
    <row r="130" spans="1:3" outlineLevel="1" x14ac:dyDescent="0.3">
      <c r="B130" s="9" t="s">
        <v>647</v>
      </c>
      <c r="C130" s="7">
        <f>SUBTOTAL(9,C125:C129)</f>
        <v>3486144.4699999997</v>
      </c>
    </row>
    <row r="131" spans="1:3" outlineLevel="2" x14ac:dyDescent="0.3">
      <c r="A131" s="1" t="s">
        <v>639</v>
      </c>
      <c r="B131" s="6">
        <v>41029</v>
      </c>
      <c r="C131" s="7">
        <v>51534.52</v>
      </c>
    </row>
    <row r="132" spans="1:3" outlineLevel="1" x14ac:dyDescent="0.3">
      <c r="B132" s="9" t="s">
        <v>648</v>
      </c>
      <c r="C132" s="7">
        <f>SUBTOTAL(9,C131:C131)</f>
        <v>51534.52</v>
      </c>
    </row>
    <row r="133" spans="1:3" outlineLevel="2" x14ac:dyDescent="0.3">
      <c r="A133" s="1" t="s">
        <v>638</v>
      </c>
      <c r="B133" s="6">
        <v>41033</v>
      </c>
      <c r="C133" s="7">
        <v>156122.38</v>
      </c>
    </row>
    <row r="134" spans="1:3" outlineLevel="1" x14ac:dyDescent="0.3">
      <c r="B134" s="9" t="s">
        <v>649</v>
      </c>
      <c r="C134" s="7">
        <f>SUBTOTAL(9,C133:C133)</f>
        <v>156122.38</v>
      </c>
    </row>
    <row r="135" spans="1:3" outlineLevel="2" x14ac:dyDescent="0.3">
      <c r="A135" s="1" t="s">
        <v>19</v>
      </c>
      <c r="B135" s="6">
        <v>41036</v>
      </c>
      <c r="C135" s="7">
        <v>1664.5</v>
      </c>
    </row>
    <row r="136" spans="1:3" outlineLevel="2" x14ac:dyDescent="0.3">
      <c r="A136" s="1" t="s">
        <v>3</v>
      </c>
      <c r="B136" s="6">
        <v>41036</v>
      </c>
      <c r="C136" s="7">
        <v>94</v>
      </c>
    </row>
    <row r="137" spans="1:3" outlineLevel="2" x14ac:dyDescent="0.3">
      <c r="A137" s="1" t="s">
        <v>82</v>
      </c>
      <c r="B137" s="6">
        <v>41036</v>
      </c>
      <c r="C137" s="7">
        <v>7</v>
      </c>
    </row>
    <row r="138" spans="1:3" outlineLevel="2" x14ac:dyDescent="0.3">
      <c r="A138" s="1" t="s">
        <v>21</v>
      </c>
      <c r="B138" s="6">
        <v>41036</v>
      </c>
      <c r="C138" s="7">
        <v>72.53</v>
      </c>
    </row>
    <row r="139" spans="1:3" outlineLevel="2" x14ac:dyDescent="0.3">
      <c r="A139" s="1" t="s">
        <v>8</v>
      </c>
      <c r="B139" s="6">
        <v>41036</v>
      </c>
      <c r="C139" s="7">
        <v>145.1</v>
      </c>
    </row>
    <row r="140" spans="1:3" outlineLevel="2" x14ac:dyDescent="0.3">
      <c r="A140" s="1" t="s">
        <v>25</v>
      </c>
      <c r="B140" s="6">
        <v>41036</v>
      </c>
      <c r="C140" s="7">
        <v>76.599999999999994</v>
      </c>
    </row>
    <row r="141" spans="1:3" outlineLevel="2" x14ac:dyDescent="0.3">
      <c r="A141" s="1" t="s">
        <v>83</v>
      </c>
      <c r="B141" s="6">
        <v>41036</v>
      </c>
      <c r="C141" s="7">
        <v>1043.8699999999999</v>
      </c>
    </row>
    <row r="142" spans="1:3" outlineLevel="2" x14ac:dyDescent="0.3">
      <c r="A142" s="1" t="s">
        <v>84</v>
      </c>
      <c r="B142" s="6">
        <v>41036</v>
      </c>
      <c r="C142" s="7">
        <v>16.39</v>
      </c>
    </row>
    <row r="143" spans="1:3" outlineLevel="2" x14ac:dyDescent="0.3">
      <c r="A143" s="1" t="s">
        <v>52</v>
      </c>
      <c r="B143" s="6">
        <v>41036</v>
      </c>
      <c r="C143" s="7">
        <v>108.76</v>
      </c>
    </row>
    <row r="144" spans="1:3" outlineLevel="2" x14ac:dyDescent="0.3">
      <c r="A144" s="1" t="s">
        <v>53</v>
      </c>
      <c r="B144" s="6">
        <v>41036</v>
      </c>
      <c r="C144" s="7">
        <v>883.98</v>
      </c>
    </row>
    <row r="145" spans="1:3" outlineLevel="2" x14ac:dyDescent="0.3">
      <c r="A145" s="1" t="s">
        <v>54</v>
      </c>
      <c r="B145" s="6">
        <v>41036</v>
      </c>
      <c r="C145" s="7">
        <v>626.27</v>
      </c>
    </row>
    <row r="146" spans="1:3" outlineLevel="2" x14ac:dyDescent="0.3">
      <c r="A146" s="1" t="s">
        <v>28</v>
      </c>
      <c r="B146" s="6">
        <v>41036</v>
      </c>
      <c r="C146" s="7">
        <v>67.48</v>
      </c>
    </row>
    <row r="147" spans="1:3" outlineLevel="2" x14ac:dyDescent="0.3">
      <c r="A147" s="1" t="s">
        <v>85</v>
      </c>
      <c r="B147" s="6">
        <v>41036</v>
      </c>
      <c r="C147" s="7">
        <v>607.83000000000004</v>
      </c>
    </row>
    <row r="148" spans="1:3" outlineLevel="2" x14ac:dyDescent="0.3">
      <c r="A148" s="1" t="s">
        <v>29</v>
      </c>
      <c r="B148" s="6">
        <v>41036</v>
      </c>
      <c r="C148" s="7">
        <v>353.52</v>
      </c>
    </row>
    <row r="149" spans="1:3" outlineLevel="2" x14ac:dyDescent="0.3">
      <c r="A149" s="1" t="s">
        <v>72</v>
      </c>
      <c r="B149" s="6">
        <v>41036</v>
      </c>
      <c r="C149" s="7">
        <v>3147.13</v>
      </c>
    </row>
    <row r="150" spans="1:3" outlineLevel="2" x14ac:dyDescent="0.3">
      <c r="A150" s="1" t="s">
        <v>86</v>
      </c>
      <c r="B150" s="6">
        <v>41036</v>
      </c>
      <c r="C150" s="7">
        <v>75.08</v>
      </c>
    </row>
    <row r="151" spans="1:3" outlineLevel="2" x14ac:dyDescent="0.3">
      <c r="A151" s="1" t="s">
        <v>10</v>
      </c>
      <c r="B151" s="6">
        <v>41036</v>
      </c>
      <c r="C151" s="7">
        <v>1575.41</v>
      </c>
    </row>
    <row r="152" spans="1:3" outlineLevel="2" x14ac:dyDescent="0.3">
      <c r="A152" s="1" t="s">
        <v>87</v>
      </c>
      <c r="B152" s="6">
        <v>41036</v>
      </c>
      <c r="C152" s="7">
        <v>275</v>
      </c>
    </row>
    <row r="153" spans="1:3" outlineLevel="2" x14ac:dyDescent="0.3">
      <c r="A153" s="1" t="s">
        <v>34</v>
      </c>
      <c r="B153" s="6">
        <v>41036</v>
      </c>
      <c r="C153" s="7">
        <v>1893.59</v>
      </c>
    </row>
    <row r="154" spans="1:3" outlineLevel="2" x14ac:dyDescent="0.3">
      <c r="A154" s="1" t="s">
        <v>55</v>
      </c>
      <c r="B154" s="6">
        <v>41036</v>
      </c>
      <c r="C154" s="7">
        <v>70</v>
      </c>
    </row>
    <row r="155" spans="1:3" outlineLevel="2" x14ac:dyDescent="0.3">
      <c r="A155" s="1" t="s">
        <v>88</v>
      </c>
      <c r="B155" s="6">
        <v>41036</v>
      </c>
      <c r="C155" s="7">
        <v>368.92</v>
      </c>
    </row>
    <row r="156" spans="1:3" outlineLevel="2" x14ac:dyDescent="0.3">
      <c r="A156" s="1" t="s">
        <v>89</v>
      </c>
      <c r="B156" s="6">
        <v>41036</v>
      </c>
      <c r="C156" s="7">
        <v>3540</v>
      </c>
    </row>
    <row r="157" spans="1:3" outlineLevel="2" x14ac:dyDescent="0.3">
      <c r="A157" s="1" t="s">
        <v>75</v>
      </c>
      <c r="B157" s="6">
        <v>41036</v>
      </c>
      <c r="C157" s="7">
        <v>377.5</v>
      </c>
    </row>
    <row r="158" spans="1:3" outlineLevel="2" x14ac:dyDescent="0.3">
      <c r="A158" s="1" t="s">
        <v>14</v>
      </c>
      <c r="B158" s="6">
        <v>41036</v>
      </c>
      <c r="C158" s="7">
        <v>1855.31</v>
      </c>
    </row>
    <row r="159" spans="1:3" outlineLevel="2" x14ac:dyDescent="0.3">
      <c r="A159" s="1" t="s">
        <v>35</v>
      </c>
      <c r="B159" s="6">
        <v>41036</v>
      </c>
      <c r="C159" s="7">
        <v>165.09</v>
      </c>
    </row>
    <row r="160" spans="1:3" outlineLevel="2" x14ac:dyDescent="0.3">
      <c r="A160" s="1" t="s">
        <v>60</v>
      </c>
      <c r="B160" s="6">
        <v>41036</v>
      </c>
      <c r="C160" s="7">
        <v>817.14</v>
      </c>
    </row>
    <row r="161" spans="1:3" outlineLevel="2" x14ac:dyDescent="0.3">
      <c r="A161" s="1" t="s">
        <v>90</v>
      </c>
      <c r="B161" s="6">
        <v>41036</v>
      </c>
      <c r="C161" s="7">
        <v>144</v>
      </c>
    </row>
    <row r="162" spans="1:3" outlineLevel="2" x14ac:dyDescent="0.3">
      <c r="A162" s="1" t="s">
        <v>91</v>
      </c>
      <c r="B162" s="6">
        <v>41036</v>
      </c>
      <c r="C162" s="7">
        <v>400</v>
      </c>
    </row>
    <row r="163" spans="1:3" outlineLevel="2" x14ac:dyDescent="0.3">
      <c r="A163" s="1" t="s">
        <v>78</v>
      </c>
      <c r="B163" s="6">
        <v>41036</v>
      </c>
      <c r="C163" s="7">
        <v>1256.3399999999999</v>
      </c>
    </row>
    <row r="164" spans="1:3" outlineLevel="2" x14ac:dyDescent="0.3">
      <c r="A164" s="1" t="s">
        <v>92</v>
      </c>
      <c r="B164" s="6">
        <v>41036</v>
      </c>
      <c r="C164" s="7">
        <v>164.33</v>
      </c>
    </row>
    <row r="165" spans="1:3" outlineLevel="2" x14ac:dyDescent="0.3">
      <c r="A165" s="1" t="s">
        <v>39</v>
      </c>
      <c r="B165" s="6">
        <v>41036</v>
      </c>
      <c r="C165" s="7">
        <v>351.98</v>
      </c>
    </row>
    <row r="166" spans="1:3" outlineLevel="2" x14ac:dyDescent="0.3">
      <c r="A166" s="1" t="s">
        <v>93</v>
      </c>
      <c r="B166" s="6">
        <v>41036</v>
      </c>
      <c r="C166" s="7">
        <v>1447.72</v>
      </c>
    </row>
    <row r="167" spans="1:3" outlineLevel="1" x14ac:dyDescent="0.3">
      <c r="B167" s="9" t="s">
        <v>650</v>
      </c>
      <c r="C167" s="7">
        <f>SUBTOTAL(9,C135:C166)</f>
        <v>23692.370000000003</v>
      </c>
    </row>
    <row r="168" spans="1:3" outlineLevel="2" x14ac:dyDescent="0.3">
      <c r="A168" s="1" t="s">
        <v>630</v>
      </c>
      <c r="B168" s="6">
        <v>41037</v>
      </c>
      <c r="C168" s="7">
        <v>10603.12</v>
      </c>
    </row>
    <row r="169" spans="1:3" outlineLevel="1" x14ac:dyDescent="0.3">
      <c r="B169" s="9" t="s">
        <v>651</v>
      </c>
      <c r="C169" s="7">
        <f>SUBTOTAL(9,C168:C168)</f>
        <v>10603.12</v>
      </c>
    </row>
    <row r="170" spans="1:3" outlineLevel="2" x14ac:dyDescent="0.3">
      <c r="A170" s="1" t="s">
        <v>16</v>
      </c>
      <c r="B170" s="6">
        <v>41039</v>
      </c>
      <c r="C170" s="7">
        <v>448.86</v>
      </c>
    </row>
    <row r="171" spans="1:3" outlineLevel="2" x14ac:dyDescent="0.3">
      <c r="A171" s="1" t="s">
        <v>42</v>
      </c>
      <c r="B171" s="6">
        <v>41039</v>
      </c>
      <c r="C171" s="7">
        <v>897.41</v>
      </c>
    </row>
    <row r="172" spans="1:3" outlineLevel="2" x14ac:dyDescent="0.3">
      <c r="A172" s="1" t="s">
        <v>18</v>
      </c>
      <c r="B172" s="6">
        <v>41039</v>
      </c>
      <c r="C172" s="7">
        <v>331.42</v>
      </c>
    </row>
    <row r="173" spans="1:3" outlineLevel="2" x14ac:dyDescent="0.3">
      <c r="A173" s="1" t="s">
        <v>94</v>
      </c>
      <c r="B173" s="6">
        <v>41039</v>
      </c>
      <c r="C173" s="7">
        <v>660</v>
      </c>
    </row>
    <row r="174" spans="1:3" outlineLevel="2" x14ac:dyDescent="0.3">
      <c r="A174" s="1" t="s">
        <v>95</v>
      </c>
      <c r="B174" s="6">
        <v>41039</v>
      </c>
      <c r="C174" s="7">
        <v>9999.99</v>
      </c>
    </row>
    <row r="175" spans="1:3" outlineLevel="2" x14ac:dyDescent="0.3">
      <c r="A175" s="1" t="s">
        <v>19</v>
      </c>
      <c r="B175" s="6">
        <v>41039</v>
      </c>
      <c r="C175" s="7">
        <v>2285.9</v>
      </c>
    </row>
    <row r="176" spans="1:3" outlineLevel="2" x14ac:dyDescent="0.3">
      <c r="A176" s="1" t="s">
        <v>96</v>
      </c>
      <c r="B176" s="6">
        <v>41039</v>
      </c>
      <c r="C176" s="7">
        <v>56.37</v>
      </c>
    </row>
    <row r="177" spans="1:3" outlineLevel="2" x14ac:dyDescent="0.3">
      <c r="A177" s="1" t="s">
        <v>3</v>
      </c>
      <c r="B177" s="6">
        <v>41039</v>
      </c>
      <c r="C177" s="7">
        <v>875.69</v>
      </c>
    </row>
    <row r="178" spans="1:3" outlineLevel="2" x14ac:dyDescent="0.3">
      <c r="A178" s="1" t="s">
        <v>97</v>
      </c>
      <c r="B178" s="6">
        <v>41039</v>
      </c>
      <c r="C178" s="7">
        <v>9259.52</v>
      </c>
    </row>
    <row r="179" spans="1:3" outlineLevel="2" x14ac:dyDescent="0.3">
      <c r="A179" s="1" t="s">
        <v>6</v>
      </c>
      <c r="B179" s="6">
        <v>41039</v>
      </c>
      <c r="C179" s="7">
        <v>240.44</v>
      </c>
    </row>
    <row r="180" spans="1:3" outlineLevel="2" x14ac:dyDescent="0.3">
      <c r="A180" s="1" t="s">
        <v>21</v>
      </c>
      <c r="B180" s="6">
        <v>41039</v>
      </c>
      <c r="C180" s="7">
        <v>107.92</v>
      </c>
    </row>
    <row r="181" spans="1:3" outlineLevel="2" x14ac:dyDescent="0.3">
      <c r="A181" s="1" t="s">
        <v>8</v>
      </c>
      <c r="B181" s="6">
        <v>41039</v>
      </c>
      <c r="C181" s="7">
        <v>7872.61</v>
      </c>
    </row>
    <row r="182" spans="1:3" outlineLevel="2" x14ac:dyDescent="0.3">
      <c r="A182" s="1" t="s">
        <v>25</v>
      </c>
      <c r="B182" s="6">
        <v>41039</v>
      </c>
      <c r="C182" s="7">
        <v>136.1</v>
      </c>
    </row>
    <row r="183" spans="1:3" outlineLevel="2" x14ac:dyDescent="0.3">
      <c r="A183" s="1" t="s">
        <v>50</v>
      </c>
      <c r="B183" s="6">
        <v>41039</v>
      </c>
      <c r="C183" s="7">
        <v>11391.67</v>
      </c>
    </row>
    <row r="184" spans="1:3" outlineLevel="2" x14ac:dyDescent="0.3">
      <c r="A184" s="1" t="s">
        <v>26</v>
      </c>
      <c r="B184" s="6">
        <v>41039</v>
      </c>
      <c r="C184" s="7">
        <v>540.6</v>
      </c>
    </row>
    <row r="185" spans="1:3" outlineLevel="2" x14ac:dyDescent="0.3">
      <c r="A185" s="1" t="s">
        <v>9</v>
      </c>
      <c r="B185" s="6">
        <v>41039</v>
      </c>
      <c r="C185" s="7">
        <v>4998.7</v>
      </c>
    </row>
    <row r="186" spans="1:3" outlineLevel="2" x14ac:dyDescent="0.3">
      <c r="A186" s="1" t="s">
        <v>29</v>
      </c>
      <c r="B186" s="6">
        <v>41039</v>
      </c>
      <c r="C186" s="7">
        <v>1972.09</v>
      </c>
    </row>
    <row r="187" spans="1:3" outlineLevel="2" x14ac:dyDescent="0.3">
      <c r="A187" s="1" t="s">
        <v>87</v>
      </c>
      <c r="B187" s="6">
        <v>41039</v>
      </c>
      <c r="C187" s="7">
        <v>275</v>
      </c>
    </row>
    <row r="188" spans="1:3" outlineLevel="2" x14ac:dyDescent="0.3">
      <c r="A188" s="1" t="s">
        <v>98</v>
      </c>
      <c r="B188" s="6">
        <v>41039</v>
      </c>
      <c r="C188" s="7">
        <v>135</v>
      </c>
    </row>
    <row r="189" spans="1:3" outlineLevel="2" x14ac:dyDescent="0.3">
      <c r="A189" s="1" t="s">
        <v>33</v>
      </c>
      <c r="B189" s="6">
        <v>41039</v>
      </c>
      <c r="C189" s="7">
        <v>109.44</v>
      </c>
    </row>
    <row r="190" spans="1:3" outlineLevel="2" x14ac:dyDescent="0.3">
      <c r="A190" s="1" t="s">
        <v>34</v>
      </c>
      <c r="B190" s="6">
        <v>41039</v>
      </c>
      <c r="C190" s="7">
        <v>275.95</v>
      </c>
    </row>
    <row r="191" spans="1:3" outlineLevel="2" x14ac:dyDescent="0.3">
      <c r="A191" s="1" t="s">
        <v>35</v>
      </c>
      <c r="B191" s="6">
        <v>41039</v>
      </c>
      <c r="C191" s="7">
        <v>164.24</v>
      </c>
    </row>
    <row r="192" spans="1:3" outlineLevel="2" x14ac:dyDescent="0.3">
      <c r="A192" s="1" t="s">
        <v>38</v>
      </c>
      <c r="B192" s="6">
        <v>41039</v>
      </c>
      <c r="C192" s="7">
        <v>1527.41</v>
      </c>
    </row>
    <row r="193" spans="1:3" outlineLevel="2" x14ac:dyDescent="0.3">
      <c r="A193" s="1" t="s">
        <v>39</v>
      </c>
      <c r="B193" s="6">
        <v>41039</v>
      </c>
      <c r="C193" s="7">
        <v>191.91</v>
      </c>
    </row>
    <row r="194" spans="1:3" outlineLevel="1" x14ac:dyDescent="0.3">
      <c r="B194" s="9" t="s">
        <v>652</v>
      </c>
      <c r="C194" s="7">
        <f>SUBTOTAL(9,C170:C193)</f>
        <v>54754.239999999991</v>
      </c>
    </row>
    <row r="195" spans="1:3" outlineLevel="2" x14ac:dyDescent="0.3">
      <c r="A195" s="1" t="s">
        <v>627</v>
      </c>
      <c r="B195" s="6">
        <v>41043</v>
      </c>
      <c r="C195" s="7">
        <v>62332.7</v>
      </c>
    </row>
    <row r="196" spans="1:3" outlineLevel="2" x14ac:dyDescent="0.3">
      <c r="A196" s="1" t="s">
        <v>626</v>
      </c>
      <c r="B196" s="6">
        <v>41043</v>
      </c>
      <c r="C196" s="7">
        <v>1092628.3</v>
      </c>
    </row>
    <row r="197" spans="1:3" outlineLevel="1" x14ac:dyDescent="0.3">
      <c r="B197" s="9" t="s">
        <v>653</v>
      </c>
      <c r="C197" s="7">
        <f>SUBTOTAL(9,C195:C196)</f>
        <v>1154961</v>
      </c>
    </row>
    <row r="198" spans="1:3" outlineLevel="2" x14ac:dyDescent="0.3">
      <c r="A198" s="1" t="s">
        <v>639</v>
      </c>
      <c r="B198" s="6">
        <v>41044</v>
      </c>
      <c r="C198" s="7">
        <v>58275.15</v>
      </c>
    </row>
    <row r="199" spans="1:3" outlineLevel="1" x14ac:dyDescent="0.3">
      <c r="B199" s="9" t="s">
        <v>654</v>
      </c>
      <c r="C199" s="7">
        <f>SUBTOTAL(9,C198:C198)</f>
        <v>58275.15</v>
      </c>
    </row>
    <row r="200" spans="1:3" outlineLevel="2" x14ac:dyDescent="0.3">
      <c r="A200" s="1" t="s">
        <v>99</v>
      </c>
      <c r="B200" s="6">
        <v>41046</v>
      </c>
      <c r="C200" s="7">
        <v>50</v>
      </c>
    </row>
    <row r="201" spans="1:3" outlineLevel="2" x14ac:dyDescent="0.3">
      <c r="A201" s="1" t="s">
        <v>16</v>
      </c>
      <c r="B201" s="6">
        <v>41046</v>
      </c>
      <c r="C201" s="7">
        <v>668.34</v>
      </c>
    </row>
    <row r="202" spans="1:3" outlineLevel="2" x14ac:dyDescent="0.3">
      <c r="A202" s="1" t="s">
        <v>100</v>
      </c>
      <c r="B202" s="6">
        <v>41046</v>
      </c>
      <c r="C202" s="7">
        <v>78.290000000000006</v>
      </c>
    </row>
    <row r="203" spans="1:3" outlineLevel="2" x14ac:dyDescent="0.3">
      <c r="A203" s="1" t="s">
        <v>101</v>
      </c>
      <c r="B203" s="6">
        <v>41046</v>
      </c>
      <c r="C203" s="7">
        <v>210</v>
      </c>
    </row>
    <row r="204" spans="1:3" outlineLevel="2" x14ac:dyDescent="0.3">
      <c r="A204" s="1" t="s">
        <v>18</v>
      </c>
      <c r="B204" s="6">
        <v>41046</v>
      </c>
      <c r="C204" s="7">
        <v>281.95999999999998</v>
      </c>
    </row>
    <row r="205" spans="1:3" outlineLevel="2" x14ac:dyDescent="0.3">
      <c r="A205" s="1" t="s">
        <v>44</v>
      </c>
      <c r="B205" s="6">
        <v>41046</v>
      </c>
      <c r="C205" s="7">
        <v>18</v>
      </c>
    </row>
    <row r="206" spans="1:3" outlineLevel="2" x14ac:dyDescent="0.3">
      <c r="A206" s="1" t="s">
        <v>102</v>
      </c>
      <c r="B206" s="6">
        <v>41046</v>
      </c>
      <c r="C206" s="7">
        <v>407</v>
      </c>
    </row>
    <row r="207" spans="1:3" outlineLevel="2" x14ac:dyDescent="0.3">
      <c r="A207" s="1" t="s">
        <v>19</v>
      </c>
      <c r="B207" s="6">
        <v>41046</v>
      </c>
      <c r="C207" s="7">
        <v>2600.48</v>
      </c>
    </row>
    <row r="208" spans="1:3" outlineLevel="2" x14ac:dyDescent="0.3">
      <c r="A208" s="1" t="s">
        <v>20</v>
      </c>
      <c r="B208" s="6">
        <v>41046</v>
      </c>
      <c r="C208" s="7">
        <v>109.88</v>
      </c>
    </row>
    <row r="209" spans="1:3" outlineLevel="2" x14ac:dyDescent="0.3">
      <c r="A209" s="1" t="s">
        <v>96</v>
      </c>
      <c r="B209" s="6">
        <v>41046</v>
      </c>
      <c r="C209" s="7">
        <v>106.99</v>
      </c>
    </row>
    <row r="210" spans="1:3" outlineLevel="2" x14ac:dyDescent="0.3">
      <c r="A210" s="1" t="s">
        <v>3</v>
      </c>
      <c r="B210" s="6">
        <v>41046</v>
      </c>
      <c r="C210" s="7">
        <v>808.75</v>
      </c>
    </row>
    <row r="211" spans="1:3" outlineLevel="2" x14ac:dyDescent="0.3">
      <c r="A211" s="1" t="s">
        <v>67</v>
      </c>
      <c r="B211" s="6">
        <v>41046</v>
      </c>
      <c r="C211" s="7">
        <v>827.64</v>
      </c>
    </row>
    <row r="212" spans="1:3" outlineLevel="2" x14ac:dyDescent="0.3">
      <c r="A212" s="1" t="s">
        <v>47</v>
      </c>
      <c r="B212" s="6">
        <v>41046</v>
      </c>
      <c r="C212" s="7">
        <v>10160.43</v>
      </c>
    </row>
    <row r="213" spans="1:3" outlineLevel="2" x14ac:dyDescent="0.3">
      <c r="A213" s="1" t="s">
        <v>69</v>
      </c>
      <c r="B213" s="6">
        <v>41046</v>
      </c>
      <c r="C213" s="7">
        <v>3431.16</v>
      </c>
    </row>
    <row r="214" spans="1:3" outlineLevel="2" x14ac:dyDescent="0.3">
      <c r="A214" s="1" t="s">
        <v>6</v>
      </c>
      <c r="B214" s="6">
        <v>41046</v>
      </c>
      <c r="C214" s="7">
        <v>268.36</v>
      </c>
    </row>
    <row r="215" spans="1:3" outlineLevel="2" x14ac:dyDescent="0.3">
      <c r="A215" s="1" t="s">
        <v>21</v>
      </c>
      <c r="B215" s="6">
        <v>41046</v>
      </c>
      <c r="C215" s="7">
        <v>283.04000000000002</v>
      </c>
    </row>
    <row r="216" spans="1:3" outlineLevel="2" x14ac:dyDescent="0.3">
      <c r="A216" s="1" t="s">
        <v>23</v>
      </c>
      <c r="B216" s="6">
        <v>41046</v>
      </c>
      <c r="C216" s="7">
        <v>6918.74</v>
      </c>
    </row>
    <row r="217" spans="1:3" outlineLevel="2" x14ac:dyDescent="0.3">
      <c r="A217" s="1" t="s">
        <v>48</v>
      </c>
      <c r="B217" s="6">
        <v>41046</v>
      </c>
      <c r="C217" s="7">
        <v>967.93</v>
      </c>
    </row>
    <row r="218" spans="1:3" outlineLevel="2" x14ac:dyDescent="0.3">
      <c r="A218" s="1" t="s">
        <v>24</v>
      </c>
      <c r="B218" s="6">
        <v>41046</v>
      </c>
      <c r="C218" s="7">
        <v>7669.32</v>
      </c>
    </row>
    <row r="219" spans="1:3" outlineLevel="2" x14ac:dyDescent="0.3">
      <c r="A219" s="1" t="s">
        <v>24</v>
      </c>
      <c r="B219" s="6">
        <v>41046</v>
      </c>
      <c r="C219" s="7">
        <v>131115.57</v>
      </c>
    </row>
    <row r="220" spans="1:3" outlineLevel="2" x14ac:dyDescent="0.3">
      <c r="A220" s="1" t="s">
        <v>49</v>
      </c>
      <c r="B220" s="6">
        <v>41046</v>
      </c>
      <c r="C220" s="7">
        <v>210.87</v>
      </c>
    </row>
    <row r="221" spans="1:3" outlineLevel="2" x14ac:dyDescent="0.3">
      <c r="A221" s="1" t="s">
        <v>103</v>
      </c>
      <c r="B221" s="6">
        <v>41046</v>
      </c>
      <c r="C221" s="7">
        <v>3779.66</v>
      </c>
    </row>
    <row r="222" spans="1:3" outlineLevel="2" x14ac:dyDescent="0.3">
      <c r="A222" s="1" t="s">
        <v>104</v>
      </c>
      <c r="B222" s="6">
        <v>41046</v>
      </c>
      <c r="C222" s="7">
        <v>1547.33</v>
      </c>
    </row>
    <row r="223" spans="1:3" outlineLevel="2" x14ac:dyDescent="0.3">
      <c r="A223" s="1" t="s">
        <v>26</v>
      </c>
      <c r="B223" s="6">
        <v>41046</v>
      </c>
      <c r="C223" s="7">
        <v>124.45</v>
      </c>
    </row>
    <row r="224" spans="1:3" outlineLevel="2" x14ac:dyDescent="0.3">
      <c r="A224" s="1" t="s">
        <v>52</v>
      </c>
      <c r="B224" s="6">
        <v>41046</v>
      </c>
      <c r="C224" s="7">
        <v>204.75</v>
      </c>
    </row>
    <row r="225" spans="1:3" outlineLevel="2" x14ac:dyDescent="0.3">
      <c r="A225" s="1" t="s">
        <v>53</v>
      </c>
      <c r="B225" s="6">
        <v>41046</v>
      </c>
      <c r="C225" s="7">
        <v>319.44</v>
      </c>
    </row>
    <row r="226" spans="1:3" outlineLevel="2" x14ac:dyDescent="0.3">
      <c r="A226" s="1" t="s">
        <v>28</v>
      </c>
      <c r="B226" s="6">
        <v>41046</v>
      </c>
      <c r="C226" s="7">
        <v>125.71</v>
      </c>
    </row>
    <row r="227" spans="1:3" outlineLevel="2" x14ac:dyDescent="0.3">
      <c r="A227" s="1" t="s">
        <v>105</v>
      </c>
      <c r="B227" s="6">
        <v>41046</v>
      </c>
      <c r="C227" s="7">
        <v>13713.44</v>
      </c>
    </row>
    <row r="228" spans="1:3" outlineLevel="2" x14ac:dyDescent="0.3">
      <c r="A228" s="1" t="s">
        <v>106</v>
      </c>
      <c r="B228" s="6">
        <v>41046</v>
      </c>
      <c r="C228" s="7">
        <v>250</v>
      </c>
    </row>
    <row r="229" spans="1:3" outlineLevel="2" x14ac:dyDescent="0.3">
      <c r="A229" s="1" t="s">
        <v>107</v>
      </c>
      <c r="B229" s="6">
        <v>41046</v>
      </c>
      <c r="C229" s="7">
        <v>900</v>
      </c>
    </row>
    <row r="230" spans="1:3" outlineLevel="2" x14ac:dyDescent="0.3">
      <c r="A230" s="1" t="s">
        <v>33</v>
      </c>
      <c r="B230" s="6">
        <v>41046</v>
      </c>
      <c r="C230" s="7">
        <v>404.94</v>
      </c>
    </row>
    <row r="231" spans="1:3" outlineLevel="2" x14ac:dyDescent="0.3">
      <c r="A231" s="1" t="s">
        <v>34</v>
      </c>
      <c r="B231" s="6">
        <v>41046</v>
      </c>
      <c r="C231" s="7">
        <v>512.20000000000005</v>
      </c>
    </row>
    <row r="232" spans="1:3" outlineLevel="2" x14ac:dyDescent="0.3">
      <c r="A232" s="1" t="s">
        <v>108</v>
      </c>
      <c r="B232" s="6">
        <v>41046</v>
      </c>
      <c r="C232" s="7">
        <v>494.26</v>
      </c>
    </row>
    <row r="233" spans="1:3" outlineLevel="2" x14ac:dyDescent="0.3">
      <c r="A233" s="1" t="s">
        <v>55</v>
      </c>
      <c r="B233" s="6">
        <v>41046</v>
      </c>
      <c r="C233" s="7">
        <v>75</v>
      </c>
    </row>
    <row r="234" spans="1:3" outlineLevel="2" x14ac:dyDescent="0.3">
      <c r="A234" s="1" t="s">
        <v>59</v>
      </c>
      <c r="B234" s="6">
        <v>41046</v>
      </c>
      <c r="C234" s="7">
        <v>5300</v>
      </c>
    </row>
    <row r="235" spans="1:3" outlineLevel="2" x14ac:dyDescent="0.3">
      <c r="A235" s="1" t="s">
        <v>60</v>
      </c>
      <c r="B235" s="6">
        <v>41046</v>
      </c>
      <c r="C235" s="7">
        <v>544.76</v>
      </c>
    </row>
    <row r="236" spans="1:3" outlineLevel="2" x14ac:dyDescent="0.3">
      <c r="A236" s="1" t="s">
        <v>62</v>
      </c>
      <c r="B236" s="6">
        <v>41046</v>
      </c>
      <c r="C236" s="7">
        <v>5342.6</v>
      </c>
    </row>
    <row r="237" spans="1:3" outlineLevel="2" x14ac:dyDescent="0.3">
      <c r="A237" s="1" t="s">
        <v>79</v>
      </c>
      <c r="B237" s="6">
        <v>41046</v>
      </c>
      <c r="C237" s="7">
        <v>12685.75</v>
      </c>
    </row>
    <row r="238" spans="1:3" outlineLevel="1" x14ac:dyDescent="0.3">
      <c r="B238" s="9" t="s">
        <v>655</v>
      </c>
      <c r="C238" s="7">
        <f>SUBTOTAL(9,C200:C237)</f>
        <v>213517.04000000004</v>
      </c>
    </row>
    <row r="239" spans="1:3" outlineLevel="2" x14ac:dyDescent="0.3">
      <c r="A239" s="1" t="s">
        <v>638</v>
      </c>
      <c r="B239" s="6">
        <v>41047</v>
      </c>
      <c r="C239" s="7">
        <v>153918.54</v>
      </c>
    </row>
    <row r="240" spans="1:3" outlineLevel="1" x14ac:dyDescent="0.3">
      <c r="B240" s="9" t="s">
        <v>656</v>
      </c>
      <c r="C240" s="7">
        <f>SUBTOTAL(9,C239:C239)</f>
        <v>153918.54</v>
      </c>
    </row>
    <row r="241" spans="1:3" outlineLevel="2" x14ac:dyDescent="0.3">
      <c r="A241" s="1" t="s">
        <v>16</v>
      </c>
      <c r="B241" s="6">
        <v>41054</v>
      </c>
      <c r="C241" s="7">
        <v>367.92</v>
      </c>
    </row>
    <row r="242" spans="1:3" outlineLevel="2" x14ac:dyDescent="0.3">
      <c r="A242" s="1" t="s">
        <v>109</v>
      </c>
      <c r="B242" s="6">
        <v>41054</v>
      </c>
      <c r="C242" s="7">
        <v>457.8</v>
      </c>
    </row>
    <row r="243" spans="1:3" outlineLevel="2" x14ac:dyDescent="0.3">
      <c r="A243" s="1" t="s">
        <v>96</v>
      </c>
      <c r="B243" s="6">
        <v>41054</v>
      </c>
      <c r="C243" s="7">
        <v>59.34</v>
      </c>
    </row>
    <row r="244" spans="1:3" outlineLevel="2" x14ac:dyDescent="0.3">
      <c r="A244" s="1" t="s">
        <v>3</v>
      </c>
      <c r="B244" s="6">
        <v>41054</v>
      </c>
      <c r="C244" s="7">
        <v>54.65</v>
      </c>
    </row>
    <row r="245" spans="1:3" outlineLevel="2" x14ac:dyDescent="0.3">
      <c r="A245" s="1" t="s">
        <v>4</v>
      </c>
      <c r="B245" s="6">
        <v>41054</v>
      </c>
      <c r="C245" s="7">
        <v>16661.45</v>
      </c>
    </row>
    <row r="246" spans="1:3" outlineLevel="2" x14ac:dyDescent="0.3">
      <c r="A246" s="1" t="s">
        <v>110</v>
      </c>
      <c r="B246" s="6">
        <v>41054</v>
      </c>
      <c r="C246" s="7">
        <v>288</v>
      </c>
    </row>
    <row r="247" spans="1:3" outlineLevel="2" x14ac:dyDescent="0.3">
      <c r="A247" s="1" t="s">
        <v>6</v>
      </c>
      <c r="B247" s="6">
        <v>41054</v>
      </c>
      <c r="C247" s="7">
        <v>76.790000000000006</v>
      </c>
    </row>
    <row r="248" spans="1:3" outlineLevel="2" x14ac:dyDescent="0.3">
      <c r="A248" s="1" t="s">
        <v>7</v>
      </c>
      <c r="B248" s="6">
        <v>41054</v>
      </c>
      <c r="C248" s="7">
        <v>342.99</v>
      </c>
    </row>
    <row r="249" spans="1:3" outlineLevel="2" x14ac:dyDescent="0.3">
      <c r="A249" s="1" t="s">
        <v>111</v>
      </c>
      <c r="B249" s="6">
        <v>41054</v>
      </c>
      <c r="C249" s="7">
        <v>2400</v>
      </c>
    </row>
    <row r="250" spans="1:3" outlineLevel="2" x14ac:dyDescent="0.3">
      <c r="A250" s="1" t="s">
        <v>112</v>
      </c>
      <c r="B250" s="6">
        <v>41054</v>
      </c>
      <c r="C250" s="7">
        <v>392</v>
      </c>
    </row>
    <row r="251" spans="1:3" outlineLevel="2" x14ac:dyDescent="0.3">
      <c r="A251" s="1" t="s">
        <v>113</v>
      </c>
      <c r="B251" s="6">
        <v>41054</v>
      </c>
      <c r="C251" s="7">
        <v>1800</v>
      </c>
    </row>
    <row r="252" spans="1:3" outlineLevel="2" x14ac:dyDescent="0.3">
      <c r="A252" s="1" t="s">
        <v>28</v>
      </c>
      <c r="B252" s="6">
        <v>41054</v>
      </c>
      <c r="C252" s="7">
        <v>232.28</v>
      </c>
    </row>
    <row r="253" spans="1:3" outlineLevel="2" x14ac:dyDescent="0.3">
      <c r="A253" s="1" t="s">
        <v>29</v>
      </c>
      <c r="B253" s="6">
        <v>41054</v>
      </c>
      <c r="C253" s="7">
        <v>150</v>
      </c>
    </row>
    <row r="254" spans="1:3" outlineLevel="2" x14ac:dyDescent="0.3">
      <c r="A254" s="1" t="s">
        <v>72</v>
      </c>
      <c r="B254" s="6">
        <v>41054</v>
      </c>
      <c r="C254" s="7">
        <v>2905.02</v>
      </c>
    </row>
    <row r="255" spans="1:3" outlineLevel="2" x14ac:dyDescent="0.3">
      <c r="A255" s="1" t="s">
        <v>31</v>
      </c>
      <c r="B255" s="6">
        <v>41054</v>
      </c>
      <c r="C255" s="7">
        <v>289</v>
      </c>
    </row>
    <row r="256" spans="1:3" outlineLevel="2" x14ac:dyDescent="0.3">
      <c r="A256" s="1" t="s">
        <v>10</v>
      </c>
      <c r="B256" s="6">
        <v>41054</v>
      </c>
      <c r="C256" s="7">
        <v>1477.24</v>
      </c>
    </row>
    <row r="257" spans="1:3" outlineLevel="2" x14ac:dyDescent="0.3">
      <c r="A257" s="1" t="s">
        <v>114</v>
      </c>
      <c r="B257" s="6">
        <v>41054</v>
      </c>
      <c r="C257" s="7">
        <v>330</v>
      </c>
    </row>
    <row r="258" spans="1:3" outlineLevel="2" x14ac:dyDescent="0.3">
      <c r="A258" s="1" t="s">
        <v>33</v>
      </c>
      <c r="B258" s="6">
        <v>41054</v>
      </c>
      <c r="C258" s="7">
        <v>281.88</v>
      </c>
    </row>
    <row r="259" spans="1:3" outlineLevel="2" x14ac:dyDescent="0.3">
      <c r="A259" s="1" t="s">
        <v>34</v>
      </c>
      <c r="B259" s="6">
        <v>41054</v>
      </c>
      <c r="C259" s="7">
        <v>558.82000000000005</v>
      </c>
    </row>
    <row r="260" spans="1:3" outlineLevel="2" x14ac:dyDescent="0.3">
      <c r="A260" s="1" t="s">
        <v>115</v>
      </c>
      <c r="B260" s="6">
        <v>41054</v>
      </c>
      <c r="C260" s="7">
        <v>37</v>
      </c>
    </row>
    <row r="261" spans="1:3" outlineLevel="2" x14ac:dyDescent="0.3">
      <c r="A261" s="1" t="s">
        <v>116</v>
      </c>
      <c r="B261" s="6">
        <v>41054</v>
      </c>
      <c r="C261" s="7">
        <v>1800</v>
      </c>
    </row>
    <row r="262" spans="1:3" outlineLevel="2" x14ac:dyDescent="0.3">
      <c r="A262" s="1" t="s">
        <v>14</v>
      </c>
      <c r="B262" s="6">
        <v>41054</v>
      </c>
      <c r="C262" s="7">
        <v>1863.84</v>
      </c>
    </row>
    <row r="263" spans="1:3" outlineLevel="2" x14ac:dyDescent="0.3">
      <c r="A263" s="1" t="s">
        <v>39</v>
      </c>
      <c r="B263" s="6">
        <v>41054</v>
      </c>
      <c r="C263" s="7">
        <v>728.2</v>
      </c>
    </row>
    <row r="264" spans="1:3" outlineLevel="2" x14ac:dyDescent="0.3">
      <c r="A264" s="1" t="s">
        <v>117</v>
      </c>
      <c r="B264" s="6">
        <v>41054</v>
      </c>
      <c r="C264" s="7">
        <v>180</v>
      </c>
    </row>
    <row r="265" spans="1:3" outlineLevel="2" x14ac:dyDescent="0.3">
      <c r="A265" s="1" t="s">
        <v>80</v>
      </c>
      <c r="B265" s="6">
        <v>41054</v>
      </c>
      <c r="C265" s="7">
        <v>127</v>
      </c>
    </row>
    <row r="266" spans="1:3" outlineLevel="1" x14ac:dyDescent="0.3">
      <c r="B266" s="9" t="s">
        <v>657</v>
      </c>
      <c r="C266" s="7">
        <f>SUBTOTAL(9,C241:C265)</f>
        <v>33861.22</v>
      </c>
    </row>
    <row r="267" spans="1:3" outlineLevel="2" x14ac:dyDescent="0.3">
      <c r="A267" s="1" t="s">
        <v>16</v>
      </c>
      <c r="B267" s="6">
        <v>41060</v>
      </c>
      <c r="C267" s="7">
        <v>242.46</v>
      </c>
    </row>
    <row r="268" spans="1:3" outlineLevel="2" x14ac:dyDescent="0.3">
      <c r="A268" s="1" t="s">
        <v>109</v>
      </c>
      <c r="B268" s="6">
        <v>41060</v>
      </c>
      <c r="C268" s="7">
        <v>175</v>
      </c>
    </row>
    <row r="269" spans="1:3" outlineLevel="2" x14ac:dyDescent="0.3">
      <c r="A269" s="1" t="s">
        <v>18</v>
      </c>
      <c r="B269" s="6">
        <v>41060</v>
      </c>
      <c r="C269" s="7">
        <v>691.15</v>
      </c>
    </row>
    <row r="270" spans="1:3" outlineLevel="2" x14ac:dyDescent="0.3">
      <c r="A270" s="1" t="s">
        <v>19</v>
      </c>
      <c r="B270" s="6">
        <v>41060</v>
      </c>
      <c r="C270" s="7">
        <v>2291.0700000000002</v>
      </c>
    </row>
    <row r="271" spans="1:3" outlineLevel="2" x14ac:dyDescent="0.3">
      <c r="A271" s="1" t="s">
        <v>3</v>
      </c>
      <c r="B271" s="6">
        <v>41060</v>
      </c>
      <c r="C271" s="7">
        <v>4356.7700000000004</v>
      </c>
    </row>
    <row r="272" spans="1:3" outlineLevel="2" x14ac:dyDescent="0.3">
      <c r="A272" s="1" t="s">
        <v>4</v>
      </c>
      <c r="B272" s="6">
        <v>41060</v>
      </c>
      <c r="C272" s="7">
        <v>82873.440000000002</v>
      </c>
    </row>
    <row r="273" spans="1:3" outlineLevel="2" x14ac:dyDescent="0.3">
      <c r="A273" s="1" t="s">
        <v>5</v>
      </c>
      <c r="B273" s="6">
        <v>41060</v>
      </c>
      <c r="C273" s="7">
        <v>1939.44</v>
      </c>
    </row>
    <row r="274" spans="1:3" outlineLevel="2" x14ac:dyDescent="0.3">
      <c r="A274" s="1" t="s">
        <v>118</v>
      </c>
      <c r="B274" s="6">
        <v>41060</v>
      </c>
      <c r="C274" s="7">
        <v>182.04</v>
      </c>
    </row>
    <row r="275" spans="1:3" outlineLevel="2" x14ac:dyDescent="0.3">
      <c r="A275" s="1" t="s">
        <v>110</v>
      </c>
      <c r="B275" s="6">
        <v>41060</v>
      </c>
      <c r="C275" s="7">
        <v>94</v>
      </c>
    </row>
    <row r="276" spans="1:3" outlineLevel="2" x14ac:dyDescent="0.3">
      <c r="A276" s="1" t="s">
        <v>6</v>
      </c>
      <c r="B276" s="6">
        <v>41060</v>
      </c>
      <c r="C276" s="7">
        <v>540.75</v>
      </c>
    </row>
    <row r="277" spans="1:3" outlineLevel="2" x14ac:dyDescent="0.3">
      <c r="A277" s="1" t="s">
        <v>21</v>
      </c>
      <c r="B277" s="6">
        <v>41060</v>
      </c>
      <c r="C277" s="7">
        <v>250.83</v>
      </c>
    </row>
    <row r="278" spans="1:3" outlineLevel="2" x14ac:dyDescent="0.3">
      <c r="A278" s="1" t="s">
        <v>7</v>
      </c>
      <c r="B278" s="6">
        <v>41060</v>
      </c>
      <c r="C278" s="7">
        <v>1108.9000000000001</v>
      </c>
    </row>
    <row r="279" spans="1:3" outlineLevel="2" x14ac:dyDescent="0.3">
      <c r="A279" s="1" t="s">
        <v>8</v>
      </c>
      <c r="B279" s="6">
        <v>41060</v>
      </c>
      <c r="C279" s="7">
        <v>305</v>
      </c>
    </row>
    <row r="280" spans="1:3" outlineLevel="2" x14ac:dyDescent="0.3">
      <c r="A280" s="1" t="s">
        <v>25</v>
      </c>
      <c r="B280" s="6">
        <v>41060</v>
      </c>
      <c r="C280" s="7">
        <v>217.2</v>
      </c>
    </row>
    <row r="281" spans="1:3" outlineLevel="2" x14ac:dyDescent="0.3">
      <c r="A281" s="1" t="s">
        <v>119</v>
      </c>
      <c r="B281" s="6">
        <v>41060</v>
      </c>
      <c r="C281" s="7">
        <v>1010</v>
      </c>
    </row>
    <row r="282" spans="1:3" outlineLevel="2" x14ac:dyDescent="0.3">
      <c r="A282" s="1" t="s">
        <v>84</v>
      </c>
      <c r="B282" s="6">
        <v>41060</v>
      </c>
      <c r="C282" s="7">
        <v>23.2</v>
      </c>
    </row>
    <row r="283" spans="1:3" outlineLevel="2" x14ac:dyDescent="0.3">
      <c r="A283" s="1" t="s">
        <v>120</v>
      </c>
      <c r="B283" s="6">
        <v>41060</v>
      </c>
      <c r="C283" s="7">
        <v>72.25</v>
      </c>
    </row>
    <row r="284" spans="1:3" outlineLevel="2" x14ac:dyDescent="0.3">
      <c r="A284" s="1" t="s">
        <v>121</v>
      </c>
      <c r="B284" s="6">
        <v>41060</v>
      </c>
      <c r="C284" s="7">
        <v>590</v>
      </c>
    </row>
    <row r="285" spans="1:3" outlineLevel="2" x14ac:dyDescent="0.3">
      <c r="A285" s="1" t="s">
        <v>52</v>
      </c>
      <c r="B285" s="6">
        <v>41060</v>
      </c>
      <c r="C285" s="7">
        <v>147.94999999999999</v>
      </c>
    </row>
    <row r="286" spans="1:3" outlineLevel="2" x14ac:dyDescent="0.3">
      <c r="A286" s="1" t="s">
        <v>53</v>
      </c>
      <c r="B286" s="6">
        <v>41060</v>
      </c>
      <c r="C286" s="7">
        <v>274.25</v>
      </c>
    </row>
    <row r="287" spans="1:3" outlineLevel="2" x14ac:dyDescent="0.3">
      <c r="A287" s="1" t="s">
        <v>54</v>
      </c>
      <c r="B287" s="6">
        <v>41060</v>
      </c>
      <c r="C287" s="7">
        <v>915.14</v>
      </c>
    </row>
    <row r="288" spans="1:3" outlineLevel="2" x14ac:dyDescent="0.3">
      <c r="A288" s="1" t="s">
        <v>29</v>
      </c>
      <c r="B288" s="6">
        <v>41060</v>
      </c>
      <c r="C288" s="7">
        <v>1214.79</v>
      </c>
    </row>
    <row r="289" spans="1:3" outlineLevel="2" x14ac:dyDescent="0.3">
      <c r="A289" s="1" t="s">
        <v>72</v>
      </c>
      <c r="B289" s="6">
        <v>41060</v>
      </c>
      <c r="C289" s="7">
        <v>5808.15</v>
      </c>
    </row>
    <row r="290" spans="1:3" outlineLevel="2" x14ac:dyDescent="0.3">
      <c r="A290" s="1" t="s">
        <v>122</v>
      </c>
      <c r="B290" s="6">
        <v>41060</v>
      </c>
      <c r="C290" s="7">
        <v>61</v>
      </c>
    </row>
    <row r="291" spans="1:3" outlineLevel="2" x14ac:dyDescent="0.3">
      <c r="A291" s="1" t="s">
        <v>86</v>
      </c>
      <c r="B291" s="6">
        <v>41060</v>
      </c>
      <c r="C291" s="7">
        <v>307.66000000000003</v>
      </c>
    </row>
    <row r="292" spans="1:3" outlineLevel="2" x14ac:dyDescent="0.3">
      <c r="A292" s="1" t="s">
        <v>33</v>
      </c>
      <c r="B292" s="6">
        <v>41060</v>
      </c>
      <c r="C292" s="7">
        <v>522.09</v>
      </c>
    </row>
    <row r="293" spans="1:3" outlineLevel="2" x14ac:dyDescent="0.3">
      <c r="A293" s="1" t="s">
        <v>108</v>
      </c>
      <c r="B293" s="6">
        <v>41060</v>
      </c>
      <c r="C293" s="7">
        <v>600.55999999999995</v>
      </c>
    </row>
    <row r="294" spans="1:3" outlineLevel="2" x14ac:dyDescent="0.3">
      <c r="A294" s="1" t="s">
        <v>115</v>
      </c>
      <c r="B294" s="6">
        <v>41060</v>
      </c>
      <c r="C294" s="7">
        <v>37</v>
      </c>
    </row>
    <row r="295" spans="1:3" outlineLevel="2" x14ac:dyDescent="0.3">
      <c r="A295" s="1" t="s">
        <v>55</v>
      </c>
      <c r="B295" s="6">
        <v>41060</v>
      </c>
      <c r="C295" s="7">
        <v>195</v>
      </c>
    </row>
    <row r="296" spans="1:3" outlineLevel="2" x14ac:dyDescent="0.3">
      <c r="A296" s="1" t="s">
        <v>75</v>
      </c>
      <c r="B296" s="6">
        <v>41060</v>
      </c>
      <c r="C296" s="7">
        <v>28.5</v>
      </c>
    </row>
    <row r="297" spans="1:3" outlineLevel="2" x14ac:dyDescent="0.3">
      <c r="A297" s="1" t="s">
        <v>35</v>
      </c>
      <c r="B297" s="6">
        <v>41060</v>
      </c>
      <c r="C297" s="7">
        <v>336.44</v>
      </c>
    </row>
    <row r="298" spans="1:3" outlineLevel="2" x14ac:dyDescent="0.3">
      <c r="A298" s="1" t="s">
        <v>60</v>
      </c>
      <c r="B298" s="6">
        <v>41060</v>
      </c>
      <c r="C298" s="7">
        <v>544.76</v>
      </c>
    </row>
    <row r="299" spans="1:3" outlineLevel="2" x14ac:dyDescent="0.3">
      <c r="A299" s="1" t="s">
        <v>78</v>
      </c>
      <c r="B299" s="6">
        <v>41060</v>
      </c>
      <c r="C299" s="7">
        <v>2737.95</v>
      </c>
    </row>
    <row r="300" spans="1:3" outlineLevel="2" x14ac:dyDescent="0.3">
      <c r="A300" s="1" t="s">
        <v>92</v>
      </c>
      <c r="B300" s="6">
        <v>41060</v>
      </c>
      <c r="C300" s="7">
        <v>128.88</v>
      </c>
    </row>
    <row r="301" spans="1:3" outlineLevel="2" x14ac:dyDescent="0.3">
      <c r="A301" s="1" t="s">
        <v>38</v>
      </c>
      <c r="B301" s="6">
        <v>41060</v>
      </c>
      <c r="C301" s="7">
        <v>2343.67</v>
      </c>
    </row>
    <row r="302" spans="1:3" outlineLevel="2" x14ac:dyDescent="0.3">
      <c r="A302" s="1" t="s">
        <v>40</v>
      </c>
      <c r="B302" s="6">
        <v>41060</v>
      </c>
      <c r="C302" s="7">
        <v>1360.5</v>
      </c>
    </row>
    <row r="303" spans="1:3" outlineLevel="2" x14ac:dyDescent="0.3">
      <c r="A303" s="1" t="s">
        <v>41</v>
      </c>
      <c r="B303" s="6">
        <v>41060</v>
      </c>
      <c r="C303" s="7">
        <v>24.34</v>
      </c>
    </row>
    <row r="304" spans="1:3" outlineLevel="2" x14ac:dyDescent="0.3">
      <c r="A304" s="1" t="s">
        <v>81</v>
      </c>
      <c r="B304" s="6">
        <v>41060</v>
      </c>
      <c r="C304" s="7">
        <v>80</v>
      </c>
    </row>
    <row r="305" spans="1:3" outlineLevel="2" x14ac:dyDescent="0.3">
      <c r="A305" s="1" t="s">
        <v>639</v>
      </c>
      <c r="B305" s="6">
        <v>41060</v>
      </c>
      <c r="C305" s="7">
        <v>53351.78</v>
      </c>
    </row>
    <row r="306" spans="1:3" outlineLevel="1" x14ac:dyDescent="0.3">
      <c r="B306" s="9" t="s">
        <v>658</v>
      </c>
      <c r="C306" s="7">
        <f>SUBTOTAL(9,C267:C305)</f>
        <v>167983.90999999997</v>
      </c>
    </row>
    <row r="307" spans="1:3" outlineLevel="2" x14ac:dyDescent="0.3">
      <c r="A307" s="1" t="s">
        <v>4</v>
      </c>
      <c r="B307" s="6">
        <v>41061</v>
      </c>
      <c r="C307" s="7">
        <v>66211.990000000005</v>
      </c>
    </row>
    <row r="308" spans="1:3" outlineLevel="2" x14ac:dyDescent="0.3">
      <c r="A308" s="1" t="s">
        <v>638</v>
      </c>
      <c r="B308" s="6">
        <v>41061</v>
      </c>
      <c r="C308" s="7">
        <v>122080.72000000002</v>
      </c>
    </row>
    <row r="309" spans="1:3" outlineLevel="1" x14ac:dyDescent="0.3">
      <c r="B309" s="9" t="s">
        <v>659</v>
      </c>
      <c r="C309" s="7">
        <f>SUBTOTAL(9,C307:C308)</f>
        <v>188292.71000000002</v>
      </c>
    </row>
    <row r="310" spans="1:3" outlineLevel="2" x14ac:dyDescent="0.3">
      <c r="A310" s="1" t="s">
        <v>629</v>
      </c>
      <c r="B310" s="6">
        <v>41064</v>
      </c>
      <c r="C310" s="7">
        <v>1103989.44</v>
      </c>
    </row>
    <row r="311" spans="1:3" outlineLevel="2" x14ac:dyDescent="0.3">
      <c r="A311" s="1" t="s">
        <v>341</v>
      </c>
      <c r="B311" s="6">
        <v>41064</v>
      </c>
      <c r="C311" s="7">
        <v>54745.120000000003</v>
      </c>
    </row>
    <row r="312" spans="1:3" outlineLevel="1" x14ac:dyDescent="0.3">
      <c r="B312" s="9" t="s">
        <v>660</v>
      </c>
      <c r="C312" s="7">
        <f>SUBTOTAL(9,C310:C311)</f>
        <v>1158734.56</v>
      </c>
    </row>
    <row r="313" spans="1:3" outlineLevel="2" x14ac:dyDescent="0.3">
      <c r="A313" s="1" t="s">
        <v>123</v>
      </c>
      <c r="B313" s="6">
        <v>41065</v>
      </c>
      <c r="C313" s="7">
        <v>382.16</v>
      </c>
    </row>
    <row r="314" spans="1:3" outlineLevel="2" x14ac:dyDescent="0.3">
      <c r="A314" s="1" t="s">
        <v>70</v>
      </c>
      <c r="B314" s="6">
        <v>41065</v>
      </c>
      <c r="C314" s="7">
        <v>733.74</v>
      </c>
    </row>
    <row r="315" spans="1:3" outlineLevel="2" x14ac:dyDescent="0.3">
      <c r="A315" s="1" t="s">
        <v>124</v>
      </c>
      <c r="B315" s="6">
        <v>41065</v>
      </c>
      <c r="C315" s="7">
        <v>228.69</v>
      </c>
    </row>
    <row r="316" spans="1:3" outlineLevel="1" x14ac:dyDescent="0.3">
      <c r="B316" s="9" t="s">
        <v>661</v>
      </c>
      <c r="C316" s="7">
        <f>SUBTOTAL(9,C313:C315)</f>
        <v>1344.5900000000001</v>
      </c>
    </row>
    <row r="317" spans="1:3" outlineLevel="2" x14ac:dyDescent="0.3">
      <c r="A317" s="1" t="s">
        <v>43</v>
      </c>
      <c r="B317" s="6">
        <v>41071</v>
      </c>
      <c r="C317" s="7">
        <v>130</v>
      </c>
    </row>
    <row r="318" spans="1:3" outlineLevel="2" x14ac:dyDescent="0.3">
      <c r="A318" s="1" t="s">
        <v>68</v>
      </c>
      <c r="B318" s="6">
        <v>41071</v>
      </c>
      <c r="C318" s="7">
        <v>101.22</v>
      </c>
    </row>
    <row r="319" spans="1:3" outlineLevel="2" x14ac:dyDescent="0.3">
      <c r="A319" s="1" t="s">
        <v>6</v>
      </c>
      <c r="B319" s="6">
        <v>41071</v>
      </c>
      <c r="C319" s="7">
        <v>384.47</v>
      </c>
    </row>
    <row r="320" spans="1:3" outlineLevel="2" x14ac:dyDescent="0.3">
      <c r="A320" s="1" t="s">
        <v>8</v>
      </c>
      <c r="B320" s="6">
        <v>41071</v>
      </c>
      <c r="C320" s="7">
        <v>4476.6400000000003</v>
      </c>
    </row>
    <row r="321" spans="1:3" outlineLevel="2" x14ac:dyDescent="0.3">
      <c r="A321" s="1" t="s">
        <v>26</v>
      </c>
      <c r="B321" s="6">
        <v>41071</v>
      </c>
      <c r="C321" s="7">
        <v>1826.63</v>
      </c>
    </row>
    <row r="322" spans="1:3" outlineLevel="2" x14ac:dyDescent="0.3">
      <c r="A322" s="1" t="s">
        <v>125</v>
      </c>
      <c r="B322" s="6">
        <v>41071</v>
      </c>
      <c r="C322" s="7">
        <v>729</v>
      </c>
    </row>
    <row r="323" spans="1:3" outlineLevel="2" x14ac:dyDescent="0.3">
      <c r="A323" s="1" t="s">
        <v>126</v>
      </c>
      <c r="B323" s="6">
        <v>41071</v>
      </c>
      <c r="C323" s="7">
        <v>1843.42</v>
      </c>
    </row>
    <row r="324" spans="1:3" outlineLevel="2" x14ac:dyDescent="0.3">
      <c r="A324" s="1" t="s">
        <v>34</v>
      </c>
      <c r="B324" s="6">
        <v>41071</v>
      </c>
      <c r="C324" s="7">
        <v>416.06</v>
      </c>
    </row>
    <row r="325" spans="1:3" outlineLevel="2" x14ac:dyDescent="0.3">
      <c r="A325" s="1" t="s">
        <v>108</v>
      </c>
      <c r="B325" s="6">
        <v>41071</v>
      </c>
      <c r="C325" s="7">
        <v>609.59</v>
      </c>
    </row>
    <row r="326" spans="1:3" outlineLevel="2" x14ac:dyDescent="0.3">
      <c r="A326" s="1" t="s">
        <v>127</v>
      </c>
      <c r="B326" s="6">
        <v>41071</v>
      </c>
      <c r="C326" s="7">
        <v>576</v>
      </c>
    </row>
    <row r="327" spans="1:3" outlineLevel="2" x14ac:dyDescent="0.3">
      <c r="A327" s="1" t="s">
        <v>128</v>
      </c>
      <c r="B327" s="6">
        <v>41071</v>
      </c>
      <c r="C327" s="7">
        <v>1261.5</v>
      </c>
    </row>
    <row r="328" spans="1:3" outlineLevel="2" x14ac:dyDescent="0.3">
      <c r="A328" s="1" t="s">
        <v>76</v>
      </c>
      <c r="B328" s="6">
        <v>41071</v>
      </c>
      <c r="C328" s="7">
        <v>202.92</v>
      </c>
    </row>
    <row r="329" spans="1:3" outlineLevel="2" x14ac:dyDescent="0.3">
      <c r="A329" s="1" t="s">
        <v>129</v>
      </c>
      <c r="B329" s="6">
        <v>41071</v>
      </c>
      <c r="C329" s="7">
        <v>410.77</v>
      </c>
    </row>
    <row r="330" spans="1:3" outlineLevel="2" x14ac:dyDescent="0.3">
      <c r="A330" s="1" t="s">
        <v>78</v>
      </c>
      <c r="B330" s="6">
        <v>41071</v>
      </c>
      <c r="C330" s="7">
        <v>3531.64</v>
      </c>
    </row>
    <row r="331" spans="1:3" outlineLevel="2" x14ac:dyDescent="0.3">
      <c r="A331" s="1" t="s">
        <v>130</v>
      </c>
      <c r="B331" s="6">
        <v>41071</v>
      </c>
      <c r="C331" s="7">
        <v>4806.8999999999996</v>
      </c>
    </row>
    <row r="332" spans="1:3" outlineLevel="2" x14ac:dyDescent="0.3">
      <c r="A332" s="1" t="s">
        <v>39</v>
      </c>
      <c r="B332" s="6">
        <v>41071</v>
      </c>
      <c r="C332" s="7">
        <v>920.16</v>
      </c>
    </row>
    <row r="333" spans="1:3" outlineLevel="2" x14ac:dyDescent="0.3">
      <c r="A333" s="1" t="s">
        <v>93</v>
      </c>
      <c r="B333" s="6">
        <v>41071</v>
      </c>
      <c r="C333" s="7">
        <v>2938.42</v>
      </c>
    </row>
    <row r="334" spans="1:3" outlineLevel="1" x14ac:dyDescent="0.3">
      <c r="B334" s="9" t="s">
        <v>662</v>
      </c>
      <c r="C334" s="7">
        <f>SUBTOTAL(9,C317:C333)</f>
        <v>25165.340000000004</v>
      </c>
    </row>
    <row r="335" spans="1:3" outlineLevel="2" x14ac:dyDescent="0.3">
      <c r="A335" s="1" t="s">
        <v>16</v>
      </c>
      <c r="B335" s="6">
        <v>41074</v>
      </c>
      <c r="C335" s="7">
        <v>44.88</v>
      </c>
    </row>
    <row r="336" spans="1:3" outlineLevel="2" x14ac:dyDescent="0.3">
      <c r="A336" s="1" t="s">
        <v>42</v>
      </c>
      <c r="B336" s="6">
        <v>41074</v>
      </c>
      <c r="C336" s="7">
        <v>897.41</v>
      </c>
    </row>
    <row r="337" spans="1:3" outlineLevel="2" x14ac:dyDescent="0.3">
      <c r="A337" s="1" t="s">
        <v>109</v>
      </c>
      <c r="B337" s="6">
        <v>41074</v>
      </c>
      <c r="C337" s="7">
        <v>101.4</v>
      </c>
    </row>
    <row r="338" spans="1:3" outlineLevel="2" x14ac:dyDescent="0.3">
      <c r="A338" s="1" t="s">
        <v>17</v>
      </c>
      <c r="B338" s="6">
        <v>41074</v>
      </c>
      <c r="C338" s="7">
        <v>250</v>
      </c>
    </row>
    <row r="339" spans="1:3" outlineLevel="2" x14ac:dyDescent="0.3">
      <c r="A339" s="1" t="s">
        <v>131</v>
      </c>
      <c r="B339" s="6">
        <v>41074</v>
      </c>
      <c r="C339" s="7">
        <v>590</v>
      </c>
    </row>
    <row r="340" spans="1:3" outlineLevel="2" x14ac:dyDescent="0.3">
      <c r="A340" s="1" t="s">
        <v>132</v>
      </c>
      <c r="B340" s="6">
        <v>41074</v>
      </c>
      <c r="C340" s="7">
        <v>825</v>
      </c>
    </row>
    <row r="341" spans="1:3" outlineLevel="2" x14ac:dyDescent="0.3">
      <c r="A341" s="1" t="s">
        <v>96</v>
      </c>
      <c r="B341" s="6">
        <v>41074</v>
      </c>
      <c r="C341" s="7">
        <v>64.64</v>
      </c>
    </row>
    <row r="342" spans="1:3" outlineLevel="2" x14ac:dyDescent="0.3">
      <c r="A342" s="1" t="s">
        <v>3</v>
      </c>
      <c r="B342" s="6">
        <v>41074</v>
      </c>
      <c r="C342" s="7">
        <v>2037.89</v>
      </c>
    </row>
    <row r="343" spans="1:3" outlineLevel="2" x14ac:dyDescent="0.3">
      <c r="A343" s="1" t="s">
        <v>133</v>
      </c>
      <c r="B343" s="6">
        <v>41074</v>
      </c>
      <c r="C343" s="7">
        <v>617.36</v>
      </c>
    </row>
    <row r="344" spans="1:3" outlineLevel="2" x14ac:dyDescent="0.3">
      <c r="A344" s="1" t="s">
        <v>134</v>
      </c>
      <c r="B344" s="6">
        <v>41074</v>
      </c>
      <c r="C344" s="7">
        <v>85</v>
      </c>
    </row>
    <row r="345" spans="1:3" outlineLevel="2" x14ac:dyDescent="0.3">
      <c r="A345" s="1" t="s">
        <v>69</v>
      </c>
      <c r="B345" s="6">
        <v>41074</v>
      </c>
      <c r="C345" s="7">
        <v>7484.04</v>
      </c>
    </row>
    <row r="346" spans="1:3" outlineLevel="2" x14ac:dyDescent="0.3">
      <c r="A346" s="1" t="s">
        <v>21</v>
      </c>
      <c r="B346" s="6">
        <v>41074</v>
      </c>
      <c r="C346" s="7">
        <v>75.56</v>
      </c>
    </row>
    <row r="347" spans="1:3" outlineLevel="2" x14ac:dyDescent="0.3">
      <c r="A347" s="1" t="s">
        <v>24</v>
      </c>
      <c r="B347" s="6">
        <v>41074</v>
      </c>
      <c r="C347" s="7">
        <v>2500</v>
      </c>
    </row>
    <row r="348" spans="1:3" outlineLevel="2" x14ac:dyDescent="0.3">
      <c r="A348" s="1" t="s">
        <v>49</v>
      </c>
      <c r="B348" s="6">
        <v>41074</v>
      </c>
      <c r="C348" s="7">
        <v>224.56</v>
      </c>
    </row>
    <row r="349" spans="1:3" outlineLevel="2" x14ac:dyDescent="0.3">
      <c r="A349" s="1" t="s">
        <v>135</v>
      </c>
      <c r="B349" s="6">
        <v>41074</v>
      </c>
      <c r="C349" s="7">
        <v>45000</v>
      </c>
    </row>
    <row r="350" spans="1:3" outlineLevel="2" x14ac:dyDescent="0.3">
      <c r="A350" s="1" t="s">
        <v>50</v>
      </c>
      <c r="B350" s="6">
        <v>41074</v>
      </c>
      <c r="C350" s="7">
        <v>11391.67</v>
      </c>
    </row>
    <row r="351" spans="1:3" outlineLevel="2" x14ac:dyDescent="0.3">
      <c r="A351" s="1" t="s">
        <v>136</v>
      </c>
      <c r="B351" s="6">
        <v>41074</v>
      </c>
      <c r="C351" s="7">
        <v>237.95</v>
      </c>
    </row>
    <row r="352" spans="1:3" outlineLevel="2" x14ac:dyDescent="0.3">
      <c r="A352" s="1" t="s">
        <v>26</v>
      </c>
      <c r="B352" s="6">
        <v>41074</v>
      </c>
      <c r="C352" s="7">
        <v>1724.84</v>
      </c>
    </row>
    <row r="353" spans="1:3" outlineLevel="2" x14ac:dyDescent="0.3">
      <c r="A353" s="1" t="s">
        <v>137</v>
      </c>
      <c r="B353" s="6">
        <v>41074</v>
      </c>
      <c r="C353" s="7">
        <v>2134</v>
      </c>
    </row>
    <row r="354" spans="1:3" outlineLevel="2" x14ac:dyDescent="0.3">
      <c r="A354" s="1" t="s">
        <v>138</v>
      </c>
      <c r="B354" s="6">
        <v>41074</v>
      </c>
      <c r="C354" s="7">
        <v>5854.8</v>
      </c>
    </row>
    <row r="355" spans="1:3" outlineLevel="2" x14ac:dyDescent="0.3">
      <c r="A355" s="1" t="s">
        <v>120</v>
      </c>
      <c r="B355" s="6">
        <v>41074</v>
      </c>
      <c r="C355" s="7">
        <v>83.32</v>
      </c>
    </row>
    <row r="356" spans="1:3" outlineLevel="2" x14ac:dyDescent="0.3">
      <c r="A356" s="1" t="s">
        <v>139</v>
      </c>
      <c r="B356" s="6">
        <v>41074</v>
      </c>
      <c r="C356" s="7">
        <v>25</v>
      </c>
    </row>
    <row r="357" spans="1:3" outlineLevel="2" x14ac:dyDescent="0.3">
      <c r="A357" s="1" t="s">
        <v>140</v>
      </c>
      <c r="B357" s="6">
        <v>41074</v>
      </c>
      <c r="C357" s="7">
        <v>9850</v>
      </c>
    </row>
    <row r="358" spans="1:3" outlineLevel="2" x14ac:dyDescent="0.3">
      <c r="A358" s="1" t="s">
        <v>87</v>
      </c>
      <c r="B358" s="6">
        <v>41074</v>
      </c>
      <c r="C358" s="7">
        <v>275</v>
      </c>
    </row>
    <row r="359" spans="1:3" outlineLevel="2" x14ac:dyDescent="0.3">
      <c r="A359" s="1" t="s">
        <v>33</v>
      </c>
      <c r="B359" s="6">
        <v>41074</v>
      </c>
      <c r="C359" s="7">
        <v>83.54</v>
      </c>
    </row>
    <row r="360" spans="1:3" outlineLevel="2" x14ac:dyDescent="0.3">
      <c r="A360" s="1" t="s">
        <v>34</v>
      </c>
      <c r="B360" s="6">
        <v>41074</v>
      </c>
      <c r="C360" s="7">
        <v>6529.94</v>
      </c>
    </row>
    <row r="361" spans="1:3" outlineLevel="2" x14ac:dyDescent="0.3">
      <c r="A361" s="1" t="s">
        <v>13</v>
      </c>
      <c r="B361" s="6">
        <v>41074</v>
      </c>
      <c r="C361" s="7">
        <v>3180.91</v>
      </c>
    </row>
    <row r="362" spans="1:3" outlineLevel="2" x14ac:dyDescent="0.3">
      <c r="A362" s="1" t="s">
        <v>116</v>
      </c>
      <c r="B362" s="6">
        <v>41074</v>
      </c>
      <c r="C362" s="7">
        <v>5400</v>
      </c>
    </row>
    <row r="363" spans="1:3" outlineLevel="2" x14ac:dyDescent="0.3">
      <c r="A363" s="1" t="s">
        <v>128</v>
      </c>
      <c r="B363" s="6">
        <v>41074</v>
      </c>
      <c r="C363" s="7">
        <v>696</v>
      </c>
    </row>
    <row r="364" spans="1:3" outlineLevel="2" x14ac:dyDescent="0.3">
      <c r="A364" s="1" t="s">
        <v>35</v>
      </c>
      <c r="B364" s="6">
        <v>41074</v>
      </c>
      <c r="C364" s="7">
        <v>5.79</v>
      </c>
    </row>
    <row r="365" spans="1:3" outlineLevel="2" x14ac:dyDescent="0.3">
      <c r="A365" s="1" t="s">
        <v>142</v>
      </c>
      <c r="B365" s="6">
        <v>41074</v>
      </c>
      <c r="C365" s="7">
        <v>100</v>
      </c>
    </row>
    <row r="366" spans="1:3" outlineLevel="2" x14ac:dyDescent="0.3">
      <c r="A366" s="1" t="s">
        <v>77</v>
      </c>
      <c r="B366" s="6">
        <v>41074</v>
      </c>
      <c r="C366" s="7">
        <v>356</v>
      </c>
    </row>
    <row r="367" spans="1:3" outlineLevel="2" x14ac:dyDescent="0.3">
      <c r="A367" s="1" t="s">
        <v>39</v>
      </c>
      <c r="B367" s="6">
        <v>41074</v>
      </c>
      <c r="C367" s="7">
        <v>282.82</v>
      </c>
    </row>
    <row r="368" spans="1:3" outlineLevel="1" x14ac:dyDescent="0.3">
      <c r="B368" s="9" t="s">
        <v>663</v>
      </c>
      <c r="C368" s="7">
        <f>SUBTOTAL(9,C335:C367)</f>
        <v>109009.32</v>
      </c>
    </row>
    <row r="369" spans="1:3" outlineLevel="2" x14ac:dyDescent="0.3">
      <c r="A369" s="1" t="s">
        <v>638</v>
      </c>
      <c r="B369" s="6">
        <v>41075</v>
      </c>
      <c r="C369" s="7">
        <v>118039.51</v>
      </c>
    </row>
    <row r="370" spans="1:3" outlineLevel="2" x14ac:dyDescent="0.3">
      <c r="A370" s="1" t="s">
        <v>639</v>
      </c>
      <c r="B370" s="6">
        <v>41075</v>
      </c>
      <c r="C370" s="7">
        <v>50775.49</v>
      </c>
    </row>
    <row r="371" spans="1:3" outlineLevel="1" x14ac:dyDescent="0.3">
      <c r="B371" s="9" t="s">
        <v>664</v>
      </c>
      <c r="C371" s="7">
        <f>SUBTOTAL(9,C369:C370)</f>
        <v>168815</v>
      </c>
    </row>
    <row r="372" spans="1:3" outlineLevel="2" x14ac:dyDescent="0.3">
      <c r="A372" s="1" t="s">
        <v>16</v>
      </c>
      <c r="B372" s="6">
        <v>41082</v>
      </c>
      <c r="C372" s="7">
        <v>264</v>
      </c>
    </row>
    <row r="373" spans="1:3" outlineLevel="2" x14ac:dyDescent="0.3">
      <c r="A373" s="1" t="s">
        <v>143</v>
      </c>
      <c r="B373" s="6">
        <v>41082</v>
      </c>
      <c r="C373" s="7">
        <v>892</v>
      </c>
    </row>
    <row r="374" spans="1:3" outlineLevel="2" x14ac:dyDescent="0.3">
      <c r="A374" s="1" t="s">
        <v>44</v>
      </c>
      <c r="B374" s="6">
        <v>41082</v>
      </c>
      <c r="C374" s="7">
        <v>18</v>
      </c>
    </row>
    <row r="375" spans="1:3" outlineLevel="2" x14ac:dyDescent="0.3">
      <c r="A375" s="1" t="s">
        <v>19</v>
      </c>
      <c r="B375" s="6">
        <v>41082</v>
      </c>
      <c r="C375" s="7">
        <v>1384.44</v>
      </c>
    </row>
    <row r="376" spans="1:3" outlineLevel="2" x14ac:dyDescent="0.3">
      <c r="A376" s="1" t="s">
        <v>96</v>
      </c>
      <c r="B376" s="6">
        <v>41082</v>
      </c>
      <c r="C376" s="7">
        <v>144.82</v>
      </c>
    </row>
    <row r="377" spans="1:3" outlineLevel="2" x14ac:dyDescent="0.3">
      <c r="A377" s="1" t="s">
        <v>3</v>
      </c>
      <c r="B377" s="6">
        <v>41082</v>
      </c>
      <c r="C377" s="7">
        <v>304.5</v>
      </c>
    </row>
    <row r="378" spans="1:3" outlineLevel="2" x14ac:dyDescent="0.3">
      <c r="A378" s="1" t="s">
        <v>4</v>
      </c>
      <c r="B378" s="6">
        <v>41082</v>
      </c>
      <c r="C378" s="7">
        <v>16540.82</v>
      </c>
    </row>
    <row r="379" spans="1:3" outlineLevel="2" x14ac:dyDescent="0.3">
      <c r="A379" s="1" t="s">
        <v>4</v>
      </c>
      <c r="B379" s="6">
        <v>41082</v>
      </c>
      <c r="C379" s="7">
        <v>568.23</v>
      </c>
    </row>
    <row r="380" spans="1:3" outlineLevel="2" x14ac:dyDescent="0.3">
      <c r="A380" s="1" t="s">
        <v>67</v>
      </c>
      <c r="B380" s="6">
        <v>41082</v>
      </c>
      <c r="C380" s="7">
        <v>822.2</v>
      </c>
    </row>
    <row r="381" spans="1:3" outlineLevel="2" x14ac:dyDescent="0.3">
      <c r="A381" s="1" t="s">
        <v>47</v>
      </c>
      <c r="B381" s="6">
        <v>41082</v>
      </c>
      <c r="C381" s="7">
        <v>10155.120000000001</v>
      </c>
    </row>
    <row r="382" spans="1:3" outlineLevel="2" x14ac:dyDescent="0.3">
      <c r="A382" s="1" t="s">
        <v>68</v>
      </c>
      <c r="B382" s="6">
        <v>41082</v>
      </c>
      <c r="C382" s="7">
        <v>101.22</v>
      </c>
    </row>
    <row r="383" spans="1:3" outlineLevel="2" x14ac:dyDescent="0.3">
      <c r="A383" s="1" t="s">
        <v>97</v>
      </c>
      <c r="B383" s="6">
        <v>41082</v>
      </c>
      <c r="C383" s="7">
        <v>9698.83</v>
      </c>
    </row>
    <row r="384" spans="1:3" outlineLevel="2" x14ac:dyDescent="0.3">
      <c r="A384" s="1" t="s">
        <v>110</v>
      </c>
      <c r="B384" s="6">
        <v>41082</v>
      </c>
      <c r="C384" s="7">
        <v>653.85</v>
      </c>
    </row>
    <row r="385" spans="1:3" outlineLevel="2" x14ac:dyDescent="0.3">
      <c r="A385" s="1" t="s">
        <v>21</v>
      </c>
      <c r="B385" s="6">
        <v>41082</v>
      </c>
      <c r="C385" s="7">
        <v>176.87</v>
      </c>
    </row>
    <row r="386" spans="1:3" outlineLevel="2" x14ac:dyDescent="0.3">
      <c r="A386" s="1" t="s">
        <v>23</v>
      </c>
      <c r="B386" s="6">
        <v>41082</v>
      </c>
      <c r="C386" s="7">
        <v>6918.74</v>
      </c>
    </row>
    <row r="387" spans="1:3" outlineLevel="2" x14ac:dyDescent="0.3">
      <c r="A387" s="1" t="s">
        <v>48</v>
      </c>
      <c r="B387" s="6">
        <v>41082</v>
      </c>
      <c r="C387" s="7">
        <v>23.8</v>
      </c>
    </row>
    <row r="388" spans="1:3" outlineLevel="2" x14ac:dyDescent="0.3">
      <c r="A388" s="1" t="s">
        <v>24</v>
      </c>
      <c r="B388" s="6">
        <v>41082</v>
      </c>
      <c r="C388" s="7">
        <v>117308.11</v>
      </c>
    </row>
    <row r="389" spans="1:3" outlineLevel="2" x14ac:dyDescent="0.3">
      <c r="A389" s="1" t="s">
        <v>25</v>
      </c>
      <c r="B389" s="6">
        <v>41082</v>
      </c>
      <c r="C389" s="7">
        <v>217.2</v>
      </c>
    </row>
    <row r="390" spans="1:3" outlineLevel="2" x14ac:dyDescent="0.3">
      <c r="A390" s="1" t="s">
        <v>144</v>
      </c>
      <c r="B390" s="6">
        <v>41082</v>
      </c>
      <c r="C390" s="7">
        <v>300</v>
      </c>
    </row>
    <row r="391" spans="1:3" outlineLevel="2" x14ac:dyDescent="0.3">
      <c r="A391" s="1" t="s">
        <v>145</v>
      </c>
      <c r="B391" s="6">
        <v>41082</v>
      </c>
      <c r="C391" s="7">
        <v>1462.5</v>
      </c>
    </row>
    <row r="392" spans="1:3" outlineLevel="2" x14ac:dyDescent="0.3">
      <c r="A392" s="1" t="s">
        <v>26</v>
      </c>
      <c r="B392" s="6">
        <v>41082</v>
      </c>
      <c r="C392" s="7">
        <v>366.97</v>
      </c>
    </row>
    <row r="393" spans="1:3" outlineLevel="2" x14ac:dyDescent="0.3">
      <c r="A393" s="1" t="s">
        <v>9</v>
      </c>
      <c r="B393" s="6">
        <v>41082</v>
      </c>
      <c r="C393" s="7">
        <v>5640.45</v>
      </c>
    </row>
    <row r="394" spans="1:3" outlineLevel="2" x14ac:dyDescent="0.3">
      <c r="A394" s="1" t="s">
        <v>52</v>
      </c>
      <c r="B394" s="6">
        <v>41082</v>
      </c>
      <c r="C394" s="7">
        <v>147.87</v>
      </c>
    </row>
    <row r="395" spans="1:3" outlineLevel="2" x14ac:dyDescent="0.3">
      <c r="A395" s="1" t="s">
        <v>53</v>
      </c>
      <c r="B395" s="6">
        <v>41082</v>
      </c>
      <c r="C395" s="7">
        <v>28.68</v>
      </c>
    </row>
    <row r="396" spans="1:3" outlineLevel="2" x14ac:dyDescent="0.3">
      <c r="A396" s="1" t="s">
        <v>146</v>
      </c>
      <c r="B396" s="6">
        <v>41082</v>
      </c>
      <c r="C396" s="7">
        <v>127.5</v>
      </c>
    </row>
    <row r="397" spans="1:3" outlineLevel="2" x14ac:dyDescent="0.3">
      <c r="A397" s="1" t="s">
        <v>54</v>
      </c>
      <c r="B397" s="6">
        <v>41082</v>
      </c>
      <c r="C397" s="7">
        <v>951.13</v>
      </c>
    </row>
    <row r="398" spans="1:3" outlineLevel="2" x14ac:dyDescent="0.3">
      <c r="A398" s="1" t="s">
        <v>627</v>
      </c>
      <c r="B398" s="6">
        <v>41082</v>
      </c>
      <c r="C398" s="7">
        <v>51416.04</v>
      </c>
    </row>
    <row r="399" spans="1:3" outlineLevel="2" x14ac:dyDescent="0.3">
      <c r="A399" s="1" t="s">
        <v>147</v>
      </c>
      <c r="B399" s="6">
        <v>41082</v>
      </c>
      <c r="C399" s="7">
        <v>60</v>
      </c>
    </row>
    <row r="400" spans="1:3" outlineLevel="2" x14ac:dyDescent="0.3">
      <c r="A400" s="1" t="s">
        <v>29</v>
      </c>
      <c r="B400" s="6">
        <v>41082</v>
      </c>
      <c r="C400" s="7">
        <v>2453.89</v>
      </c>
    </row>
    <row r="401" spans="1:3" outlineLevel="2" x14ac:dyDescent="0.3">
      <c r="A401" s="1" t="s">
        <v>148</v>
      </c>
      <c r="B401" s="6">
        <v>41082</v>
      </c>
      <c r="C401" s="7">
        <v>427.89</v>
      </c>
    </row>
    <row r="402" spans="1:3" outlineLevel="2" x14ac:dyDescent="0.3">
      <c r="A402" s="1" t="s">
        <v>105</v>
      </c>
      <c r="B402" s="6">
        <v>41082</v>
      </c>
      <c r="C402" s="7">
        <v>33824.660000000003</v>
      </c>
    </row>
    <row r="403" spans="1:3" outlineLevel="2" x14ac:dyDescent="0.3">
      <c r="A403" s="1" t="s">
        <v>74</v>
      </c>
      <c r="B403" s="6">
        <v>41082</v>
      </c>
      <c r="C403" s="7">
        <v>6.5</v>
      </c>
    </row>
    <row r="404" spans="1:3" outlineLevel="2" x14ac:dyDescent="0.3">
      <c r="A404" s="1" t="s">
        <v>149</v>
      </c>
      <c r="B404" s="6">
        <v>41082</v>
      </c>
      <c r="C404" s="7">
        <v>80.09</v>
      </c>
    </row>
    <row r="405" spans="1:3" outlineLevel="2" x14ac:dyDescent="0.3">
      <c r="A405" s="1" t="s">
        <v>34</v>
      </c>
      <c r="B405" s="6">
        <v>41082</v>
      </c>
      <c r="C405" s="7">
        <v>127.28</v>
      </c>
    </row>
    <row r="406" spans="1:3" outlineLevel="2" x14ac:dyDescent="0.3">
      <c r="A406" s="1" t="s">
        <v>108</v>
      </c>
      <c r="B406" s="6">
        <v>41082</v>
      </c>
      <c r="C406" s="7">
        <v>1205.23</v>
      </c>
    </row>
    <row r="407" spans="1:3" outlineLevel="2" x14ac:dyDescent="0.3">
      <c r="A407" s="1" t="s">
        <v>115</v>
      </c>
      <c r="B407" s="6">
        <v>41082</v>
      </c>
      <c r="C407" s="7">
        <v>37</v>
      </c>
    </row>
    <row r="408" spans="1:3" outlineLevel="2" x14ac:dyDescent="0.3">
      <c r="A408" s="1" t="s">
        <v>55</v>
      </c>
      <c r="B408" s="6">
        <v>41082</v>
      </c>
      <c r="C408" s="7">
        <v>305</v>
      </c>
    </row>
    <row r="409" spans="1:3" outlineLevel="2" x14ac:dyDescent="0.3">
      <c r="A409" s="1" t="s">
        <v>150</v>
      </c>
      <c r="B409" s="6">
        <v>41082</v>
      </c>
      <c r="C409" s="7">
        <v>88.5</v>
      </c>
    </row>
    <row r="410" spans="1:3" outlineLevel="2" x14ac:dyDescent="0.3">
      <c r="A410" s="1" t="s">
        <v>127</v>
      </c>
      <c r="B410" s="6">
        <v>41082</v>
      </c>
      <c r="C410" s="7">
        <v>396</v>
      </c>
    </row>
    <row r="411" spans="1:3" outlineLevel="2" x14ac:dyDescent="0.3">
      <c r="A411" s="1" t="s">
        <v>151</v>
      </c>
      <c r="B411" s="6">
        <v>41082</v>
      </c>
      <c r="C411" s="7">
        <v>336</v>
      </c>
    </row>
    <row r="412" spans="1:3" outlineLevel="2" x14ac:dyDescent="0.3">
      <c r="A412" s="1" t="s">
        <v>626</v>
      </c>
      <c r="B412" s="6">
        <v>41082</v>
      </c>
      <c r="C412" s="7">
        <v>3034930.88</v>
      </c>
    </row>
    <row r="413" spans="1:3" outlineLevel="2" x14ac:dyDescent="0.3">
      <c r="A413" s="1" t="s">
        <v>35</v>
      </c>
      <c r="B413" s="6">
        <v>41082</v>
      </c>
      <c r="C413" s="7">
        <v>136.41999999999999</v>
      </c>
    </row>
    <row r="414" spans="1:3" outlineLevel="2" x14ac:dyDescent="0.3">
      <c r="A414" s="1" t="s">
        <v>76</v>
      </c>
      <c r="B414" s="6">
        <v>41082</v>
      </c>
      <c r="C414" s="7">
        <v>598.72</v>
      </c>
    </row>
    <row r="415" spans="1:3" outlineLevel="2" x14ac:dyDescent="0.3">
      <c r="A415" s="1" t="s">
        <v>59</v>
      </c>
      <c r="B415" s="6">
        <v>41082</v>
      </c>
      <c r="C415" s="7">
        <v>5300</v>
      </c>
    </row>
    <row r="416" spans="1:3" outlineLevel="2" x14ac:dyDescent="0.3">
      <c r="A416" s="1" t="s">
        <v>60</v>
      </c>
      <c r="B416" s="6">
        <v>41082</v>
      </c>
      <c r="C416" s="7">
        <v>544.76</v>
      </c>
    </row>
    <row r="417" spans="1:3" outlineLevel="2" x14ac:dyDescent="0.3">
      <c r="A417" s="1" t="s">
        <v>78</v>
      </c>
      <c r="B417" s="6">
        <v>41082</v>
      </c>
      <c r="C417" s="7">
        <v>833.87</v>
      </c>
    </row>
    <row r="418" spans="1:3" outlineLevel="2" x14ac:dyDescent="0.3">
      <c r="A418" s="1" t="s">
        <v>62</v>
      </c>
      <c r="B418" s="6">
        <v>41082</v>
      </c>
      <c r="C418" s="7">
        <v>5404.12</v>
      </c>
    </row>
    <row r="419" spans="1:3" outlineLevel="2" x14ac:dyDescent="0.3">
      <c r="A419" s="1" t="s">
        <v>63</v>
      </c>
      <c r="B419" s="6">
        <v>41082</v>
      </c>
      <c r="C419" s="7">
        <v>662.46</v>
      </c>
    </row>
    <row r="420" spans="1:3" outlineLevel="2" x14ac:dyDescent="0.3">
      <c r="A420" s="1" t="s">
        <v>39</v>
      </c>
      <c r="B420" s="6">
        <v>41082</v>
      </c>
      <c r="C420" s="7">
        <v>285.31</v>
      </c>
    </row>
    <row r="421" spans="1:3" outlineLevel="2" x14ac:dyDescent="0.3">
      <c r="A421" s="1" t="s">
        <v>79</v>
      </c>
      <c r="B421" s="6">
        <v>41082</v>
      </c>
      <c r="C421" s="7">
        <v>12685.75</v>
      </c>
    </row>
    <row r="422" spans="1:3" outlineLevel="2" x14ac:dyDescent="0.3">
      <c r="A422" s="1" t="s">
        <v>93</v>
      </c>
      <c r="B422" s="6">
        <v>41082</v>
      </c>
      <c r="C422" s="7">
        <v>5086.1400000000003</v>
      </c>
    </row>
    <row r="423" spans="1:3" outlineLevel="2" x14ac:dyDescent="0.3">
      <c r="A423" s="1" t="s">
        <v>41</v>
      </c>
      <c r="B423" s="6">
        <v>41082</v>
      </c>
      <c r="C423" s="7">
        <v>37.47</v>
      </c>
    </row>
    <row r="424" spans="1:3" outlineLevel="2" x14ac:dyDescent="0.3">
      <c r="A424" s="1" t="s">
        <v>81</v>
      </c>
      <c r="B424" s="6">
        <v>41082</v>
      </c>
      <c r="C424" s="7">
        <v>75</v>
      </c>
    </row>
    <row r="425" spans="1:3" outlineLevel="1" x14ac:dyDescent="0.3">
      <c r="B425" s="9" t="s">
        <v>665</v>
      </c>
      <c r="C425" s="7">
        <f>SUBTOTAL(9,C372:C424)</f>
        <v>3332562.8300000005</v>
      </c>
    </row>
    <row r="426" spans="1:3" outlineLevel="2" x14ac:dyDescent="0.3">
      <c r="A426" s="1" t="s">
        <v>16</v>
      </c>
      <c r="B426" s="6">
        <v>41089</v>
      </c>
      <c r="C426" s="7">
        <v>2373.5700000000002</v>
      </c>
    </row>
    <row r="427" spans="1:3" outlineLevel="2" x14ac:dyDescent="0.3">
      <c r="A427" s="1" t="s">
        <v>42</v>
      </c>
      <c r="B427" s="6">
        <v>41089</v>
      </c>
      <c r="C427" s="7">
        <v>897.41</v>
      </c>
    </row>
    <row r="428" spans="1:3" outlineLevel="2" x14ac:dyDescent="0.3">
      <c r="A428" s="1" t="s">
        <v>3</v>
      </c>
      <c r="B428" s="6">
        <v>41089</v>
      </c>
      <c r="C428" s="7">
        <v>225</v>
      </c>
    </row>
    <row r="429" spans="1:3" outlineLevel="2" x14ac:dyDescent="0.3">
      <c r="A429" s="1" t="s">
        <v>4</v>
      </c>
      <c r="B429" s="6">
        <v>41089</v>
      </c>
      <c r="C429" s="7">
        <v>64757.63</v>
      </c>
    </row>
    <row r="430" spans="1:3" outlineLevel="2" x14ac:dyDescent="0.3">
      <c r="A430" s="1" t="s">
        <v>66</v>
      </c>
      <c r="B430" s="6">
        <v>41089</v>
      </c>
      <c r="C430" s="7">
        <v>95.24</v>
      </c>
    </row>
    <row r="431" spans="1:3" outlineLevel="2" x14ac:dyDescent="0.3">
      <c r="A431" s="1" t="s">
        <v>134</v>
      </c>
      <c r="B431" s="6">
        <v>41089</v>
      </c>
      <c r="C431" s="7">
        <v>1275</v>
      </c>
    </row>
    <row r="432" spans="1:3" outlineLevel="2" x14ac:dyDescent="0.3">
      <c r="A432" s="1" t="s">
        <v>6</v>
      </c>
      <c r="B432" s="6">
        <v>41089</v>
      </c>
      <c r="C432" s="7">
        <v>572.74</v>
      </c>
    </row>
    <row r="433" spans="1:3" outlineLevel="2" x14ac:dyDescent="0.3">
      <c r="A433" s="1" t="s">
        <v>7</v>
      </c>
      <c r="B433" s="6">
        <v>41089</v>
      </c>
      <c r="C433" s="7">
        <v>888.54</v>
      </c>
    </row>
    <row r="434" spans="1:3" outlineLevel="2" x14ac:dyDescent="0.3">
      <c r="A434" s="1" t="s">
        <v>8</v>
      </c>
      <c r="B434" s="6">
        <v>41089</v>
      </c>
      <c r="C434" s="7">
        <v>4450.38</v>
      </c>
    </row>
    <row r="435" spans="1:3" outlineLevel="2" x14ac:dyDescent="0.3">
      <c r="A435" s="1" t="s">
        <v>24</v>
      </c>
      <c r="B435" s="6">
        <v>41089</v>
      </c>
      <c r="C435" s="7">
        <v>7669.32</v>
      </c>
    </row>
    <row r="436" spans="1:3" outlineLevel="2" x14ac:dyDescent="0.3">
      <c r="A436" s="1" t="s">
        <v>152</v>
      </c>
      <c r="B436" s="6">
        <v>41089</v>
      </c>
      <c r="C436" s="7">
        <v>5400</v>
      </c>
    </row>
    <row r="437" spans="1:3" outlineLevel="2" x14ac:dyDescent="0.3">
      <c r="A437" s="1" t="s">
        <v>26</v>
      </c>
      <c r="B437" s="6">
        <v>41089</v>
      </c>
      <c r="C437" s="7">
        <v>73.5</v>
      </c>
    </row>
    <row r="438" spans="1:3" outlineLevel="2" x14ac:dyDescent="0.3">
      <c r="A438" s="1" t="s">
        <v>52</v>
      </c>
      <c r="B438" s="6">
        <v>41089</v>
      </c>
      <c r="C438" s="7">
        <v>204.75</v>
      </c>
    </row>
    <row r="439" spans="1:3" outlineLevel="2" x14ac:dyDescent="0.3">
      <c r="A439" s="1" t="s">
        <v>53</v>
      </c>
      <c r="B439" s="6">
        <v>41089</v>
      </c>
      <c r="C439" s="7">
        <v>1143.69</v>
      </c>
    </row>
    <row r="440" spans="1:3" outlineLevel="2" x14ac:dyDescent="0.3">
      <c r="A440" s="1" t="s">
        <v>28</v>
      </c>
      <c r="B440" s="6">
        <v>41089</v>
      </c>
      <c r="C440" s="7">
        <v>175</v>
      </c>
    </row>
    <row r="441" spans="1:3" outlineLevel="2" x14ac:dyDescent="0.3">
      <c r="A441" s="1" t="s">
        <v>29</v>
      </c>
      <c r="B441" s="6">
        <v>41089</v>
      </c>
      <c r="C441" s="7">
        <v>629.49</v>
      </c>
    </row>
    <row r="442" spans="1:3" outlineLevel="2" x14ac:dyDescent="0.3">
      <c r="A442" s="1" t="s">
        <v>72</v>
      </c>
      <c r="B442" s="6">
        <v>41089</v>
      </c>
      <c r="C442" s="7">
        <v>9074.68</v>
      </c>
    </row>
    <row r="443" spans="1:3" outlineLevel="2" x14ac:dyDescent="0.3">
      <c r="A443" s="1" t="s">
        <v>10</v>
      </c>
      <c r="B443" s="6">
        <v>41089</v>
      </c>
      <c r="C443" s="7">
        <v>1338.58</v>
      </c>
    </row>
    <row r="444" spans="1:3" outlineLevel="2" x14ac:dyDescent="0.3">
      <c r="A444" s="1" t="s">
        <v>34</v>
      </c>
      <c r="B444" s="6">
        <v>41089</v>
      </c>
      <c r="C444" s="7">
        <v>642.92999999999995</v>
      </c>
    </row>
    <row r="445" spans="1:3" outlineLevel="2" x14ac:dyDescent="0.3">
      <c r="A445" s="1" t="s">
        <v>127</v>
      </c>
      <c r="B445" s="6">
        <v>41089</v>
      </c>
      <c r="C445" s="7">
        <v>312</v>
      </c>
    </row>
    <row r="446" spans="1:3" outlineLevel="2" x14ac:dyDescent="0.3">
      <c r="A446" s="1" t="s">
        <v>116</v>
      </c>
      <c r="B446" s="6">
        <v>41089</v>
      </c>
      <c r="C446" s="7">
        <v>2043</v>
      </c>
    </row>
    <row r="447" spans="1:3" outlineLevel="2" x14ac:dyDescent="0.3">
      <c r="A447" s="1" t="s">
        <v>14</v>
      </c>
      <c r="B447" s="6">
        <v>41089</v>
      </c>
      <c r="C447" s="7">
        <v>1840.81</v>
      </c>
    </row>
    <row r="448" spans="1:3" outlineLevel="2" x14ac:dyDescent="0.3">
      <c r="A448" s="1" t="s">
        <v>128</v>
      </c>
      <c r="B448" s="6">
        <v>41089</v>
      </c>
      <c r="C448" s="7">
        <v>1740</v>
      </c>
    </row>
    <row r="449" spans="1:3" outlineLevel="2" x14ac:dyDescent="0.3">
      <c r="A449" s="1" t="s">
        <v>35</v>
      </c>
      <c r="B449" s="6">
        <v>41089</v>
      </c>
      <c r="C449" s="7">
        <v>89.43</v>
      </c>
    </row>
    <row r="450" spans="1:3" outlineLevel="2" x14ac:dyDescent="0.3">
      <c r="A450" s="1" t="s">
        <v>78</v>
      </c>
      <c r="B450" s="6">
        <v>41089</v>
      </c>
      <c r="C450" s="7">
        <v>3930.09</v>
      </c>
    </row>
    <row r="451" spans="1:3" outlineLevel="2" x14ac:dyDescent="0.3">
      <c r="A451" s="1" t="s">
        <v>638</v>
      </c>
      <c r="B451" s="6">
        <v>41089</v>
      </c>
      <c r="C451" s="7">
        <v>118930.83</v>
      </c>
    </row>
    <row r="452" spans="1:3" outlineLevel="1" x14ac:dyDescent="0.3">
      <c r="B452" s="9" t="s">
        <v>666</v>
      </c>
      <c r="C452" s="7">
        <f>SUBTOTAL(9,C426:C451)</f>
        <v>230773.61000000002</v>
      </c>
    </row>
    <row r="453" spans="1:3" outlineLevel="2" x14ac:dyDescent="0.3">
      <c r="A453" s="1" t="s">
        <v>630</v>
      </c>
      <c r="B453" s="6">
        <v>41090</v>
      </c>
      <c r="C453" s="7">
        <v>11713.34</v>
      </c>
    </row>
    <row r="454" spans="1:3" outlineLevel="2" x14ac:dyDescent="0.3">
      <c r="A454" s="1" t="s">
        <v>639</v>
      </c>
      <c r="B454" s="6">
        <v>41090</v>
      </c>
      <c r="C454" s="7">
        <v>52663.49</v>
      </c>
    </row>
    <row r="455" spans="1:3" outlineLevel="1" x14ac:dyDescent="0.3">
      <c r="B455" s="9" t="s">
        <v>667</v>
      </c>
      <c r="C455" s="7">
        <f>SUBTOTAL(9,C453:C454)</f>
        <v>64376.83</v>
      </c>
    </row>
    <row r="456" spans="1:3" outlineLevel="2" x14ac:dyDescent="0.3">
      <c r="A456" s="1" t="s">
        <v>153</v>
      </c>
      <c r="B456" s="6">
        <v>41093</v>
      </c>
      <c r="C456" s="7">
        <v>636.86</v>
      </c>
    </row>
    <row r="457" spans="1:3" outlineLevel="1" x14ac:dyDescent="0.3">
      <c r="B457" s="9" t="s">
        <v>668</v>
      </c>
      <c r="C457" s="7">
        <f>SUBTOTAL(9,C456:C456)</f>
        <v>636.86</v>
      </c>
    </row>
    <row r="458" spans="1:3" outlineLevel="2" x14ac:dyDescent="0.3">
      <c r="A458" s="1" t="s">
        <v>17</v>
      </c>
      <c r="B458" s="6">
        <v>41096</v>
      </c>
      <c r="C458" s="7">
        <v>1996.5</v>
      </c>
    </row>
    <row r="459" spans="1:3" outlineLevel="2" x14ac:dyDescent="0.3">
      <c r="A459" s="1" t="s">
        <v>18</v>
      </c>
      <c r="B459" s="6">
        <v>41096</v>
      </c>
      <c r="C459" s="7">
        <v>916.43</v>
      </c>
    </row>
    <row r="460" spans="1:3" outlineLevel="2" x14ac:dyDescent="0.3">
      <c r="A460" s="1" t="s">
        <v>154</v>
      </c>
      <c r="B460" s="6">
        <v>41096</v>
      </c>
      <c r="C460" s="7">
        <v>236.33</v>
      </c>
    </row>
    <row r="461" spans="1:3" outlineLevel="2" x14ac:dyDescent="0.3">
      <c r="A461" s="1" t="s">
        <v>155</v>
      </c>
      <c r="B461" s="6">
        <v>41096</v>
      </c>
      <c r="C461" s="7">
        <v>772.49</v>
      </c>
    </row>
    <row r="462" spans="1:3" outlineLevel="2" x14ac:dyDescent="0.3">
      <c r="A462" s="1" t="s">
        <v>156</v>
      </c>
      <c r="B462" s="6">
        <v>41096</v>
      </c>
      <c r="C462" s="7">
        <v>161.4</v>
      </c>
    </row>
    <row r="463" spans="1:3" outlineLevel="2" x14ac:dyDescent="0.3">
      <c r="A463" s="1" t="s">
        <v>3</v>
      </c>
      <c r="B463" s="6">
        <v>41096</v>
      </c>
      <c r="C463" s="7">
        <v>436.12</v>
      </c>
    </row>
    <row r="464" spans="1:3" outlineLevel="2" x14ac:dyDescent="0.3">
      <c r="A464" s="1" t="s">
        <v>157</v>
      </c>
      <c r="B464" s="6">
        <v>41096</v>
      </c>
      <c r="C464" s="7">
        <v>102.29</v>
      </c>
    </row>
    <row r="465" spans="1:3" outlineLevel="2" x14ac:dyDescent="0.3">
      <c r="A465" s="1" t="s">
        <v>629</v>
      </c>
      <c r="B465" s="6">
        <v>41096</v>
      </c>
      <c r="C465" s="7">
        <v>887577.57</v>
      </c>
    </row>
    <row r="466" spans="1:3" outlineLevel="2" x14ac:dyDescent="0.3">
      <c r="A466" s="1" t="s">
        <v>21</v>
      </c>
      <c r="B466" s="6">
        <v>41096</v>
      </c>
      <c r="C466" s="7">
        <v>345.23</v>
      </c>
    </row>
    <row r="467" spans="1:3" outlineLevel="2" x14ac:dyDescent="0.3">
      <c r="A467" s="1" t="s">
        <v>158</v>
      </c>
      <c r="B467" s="6">
        <v>41096</v>
      </c>
      <c r="C467" s="7">
        <v>5.76</v>
      </c>
    </row>
    <row r="468" spans="1:3" outlineLevel="2" x14ac:dyDescent="0.3">
      <c r="A468" s="1" t="s">
        <v>8</v>
      </c>
      <c r="B468" s="6">
        <v>41096</v>
      </c>
      <c r="C468" s="7">
        <v>4389.83</v>
      </c>
    </row>
    <row r="469" spans="1:3" outlineLevel="2" x14ac:dyDescent="0.3">
      <c r="A469" s="1" t="s">
        <v>8</v>
      </c>
      <c r="B469" s="6">
        <v>41096</v>
      </c>
      <c r="C469" s="7">
        <v>698.33</v>
      </c>
    </row>
    <row r="470" spans="1:3" outlineLevel="2" x14ac:dyDescent="0.3">
      <c r="A470" s="1" t="s">
        <v>29</v>
      </c>
      <c r="B470" s="6">
        <v>41096</v>
      </c>
      <c r="C470" s="7">
        <v>497.04</v>
      </c>
    </row>
    <row r="471" spans="1:3" outlineLevel="2" x14ac:dyDescent="0.3">
      <c r="A471" s="1" t="s">
        <v>105</v>
      </c>
      <c r="B471" s="6">
        <v>41096</v>
      </c>
      <c r="C471" s="7">
        <v>34235</v>
      </c>
    </row>
    <row r="472" spans="1:3" outlineLevel="2" x14ac:dyDescent="0.3">
      <c r="A472" s="1" t="s">
        <v>34</v>
      </c>
      <c r="B472" s="6">
        <v>41096</v>
      </c>
      <c r="C472" s="7">
        <v>274.55</v>
      </c>
    </row>
    <row r="473" spans="1:3" outlineLevel="2" x14ac:dyDescent="0.3">
      <c r="A473" s="1" t="s">
        <v>55</v>
      </c>
      <c r="B473" s="6">
        <v>41096</v>
      </c>
      <c r="C473" s="7">
        <v>295</v>
      </c>
    </row>
    <row r="474" spans="1:3" outlineLevel="2" x14ac:dyDescent="0.3">
      <c r="A474" s="1" t="s">
        <v>56</v>
      </c>
      <c r="B474" s="6">
        <v>41096</v>
      </c>
      <c r="C474" s="7">
        <v>470.07</v>
      </c>
    </row>
    <row r="475" spans="1:3" outlineLevel="2" x14ac:dyDescent="0.3">
      <c r="A475" s="1" t="s">
        <v>60</v>
      </c>
      <c r="B475" s="6">
        <v>41096</v>
      </c>
      <c r="C475" s="7">
        <v>544.76</v>
      </c>
    </row>
    <row r="476" spans="1:3" outlineLevel="2" x14ac:dyDescent="0.3">
      <c r="A476" s="1" t="s">
        <v>38</v>
      </c>
      <c r="B476" s="6">
        <v>41096</v>
      </c>
      <c r="C476" s="7">
        <v>1527.41</v>
      </c>
    </row>
    <row r="477" spans="1:3" outlineLevel="2" x14ac:dyDescent="0.3">
      <c r="A477" s="1" t="s">
        <v>39</v>
      </c>
      <c r="B477" s="6">
        <v>41096</v>
      </c>
      <c r="C477" s="7">
        <v>1016.47</v>
      </c>
    </row>
    <row r="478" spans="1:3" outlineLevel="2" x14ac:dyDescent="0.3">
      <c r="A478" s="1" t="s">
        <v>81</v>
      </c>
      <c r="B478" s="6">
        <v>41096</v>
      </c>
      <c r="C478" s="7">
        <v>390</v>
      </c>
    </row>
    <row r="479" spans="1:3" outlineLevel="1" x14ac:dyDescent="0.3">
      <c r="B479" s="9" t="s">
        <v>669</v>
      </c>
      <c r="C479" s="7">
        <f>SUBTOTAL(9,C458:C478)</f>
        <v>936888.58</v>
      </c>
    </row>
    <row r="480" spans="1:3" outlineLevel="2" x14ac:dyDescent="0.3">
      <c r="A480" s="1" t="s">
        <v>16</v>
      </c>
      <c r="B480" s="6">
        <v>41103</v>
      </c>
      <c r="C480" s="7">
        <v>908</v>
      </c>
    </row>
    <row r="481" spans="1:3" outlineLevel="2" x14ac:dyDescent="0.3">
      <c r="A481" s="1" t="s">
        <v>44</v>
      </c>
      <c r="B481" s="6">
        <v>41103</v>
      </c>
      <c r="C481" s="7">
        <v>46.54</v>
      </c>
    </row>
    <row r="482" spans="1:3" outlineLevel="2" x14ac:dyDescent="0.3">
      <c r="A482" s="1" t="s">
        <v>3</v>
      </c>
      <c r="B482" s="6">
        <v>41103</v>
      </c>
      <c r="C482" s="7">
        <v>22.23</v>
      </c>
    </row>
    <row r="483" spans="1:3" outlineLevel="2" x14ac:dyDescent="0.3">
      <c r="A483" s="1" t="s">
        <v>5</v>
      </c>
      <c r="B483" s="6">
        <v>41103</v>
      </c>
      <c r="C483" s="7">
        <v>1993.57</v>
      </c>
    </row>
    <row r="484" spans="1:3" outlineLevel="2" x14ac:dyDescent="0.3">
      <c r="A484" s="1" t="s">
        <v>159</v>
      </c>
      <c r="B484" s="6">
        <v>41103</v>
      </c>
      <c r="C484" s="7">
        <v>489.5</v>
      </c>
    </row>
    <row r="485" spans="1:3" outlineLevel="2" x14ac:dyDescent="0.3">
      <c r="A485" s="1" t="s">
        <v>6</v>
      </c>
      <c r="B485" s="6">
        <v>41103</v>
      </c>
      <c r="C485" s="7">
        <v>470.01</v>
      </c>
    </row>
    <row r="486" spans="1:3" outlineLevel="2" x14ac:dyDescent="0.3">
      <c r="A486" s="1" t="s">
        <v>21</v>
      </c>
      <c r="B486" s="6">
        <v>41103</v>
      </c>
      <c r="C486" s="7">
        <v>42.02</v>
      </c>
    </row>
    <row r="487" spans="1:3" outlineLevel="2" x14ac:dyDescent="0.3">
      <c r="A487" s="1" t="s">
        <v>23</v>
      </c>
      <c r="B487" s="6">
        <v>41103</v>
      </c>
      <c r="C487" s="7">
        <v>6918.74</v>
      </c>
    </row>
    <row r="488" spans="1:3" outlineLevel="2" x14ac:dyDescent="0.3">
      <c r="A488" s="1" t="s">
        <v>8</v>
      </c>
      <c r="B488" s="6">
        <v>41103</v>
      </c>
      <c r="C488" s="7">
        <v>5363.14</v>
      </c>
    </row>
    <row r="489" spans="1:3" outlineLevel="2" x14ac:dyDescent="0.3">
      <c r="A489" s="1" t="s">
        <v>24</v>
      </c>
      <c r="B489" s="6">
        <v>41103</v>
      </c>
      <c r="C489" s="7">
        <v>20</v>
      </c>
    </row>
    <row r="490" spans="1:3" outlineLevel="2" x14ac:dyDescent="0.3">
      <c r="A490" s="1" t="s">
        <v>49</v>
      </c>
      <c r="B490" s="6">
        <v>41103</v>
      </c>
      <c r="C490" s="7">
        <v>261.18</v>
      </c>
    </row>
    <row r="491" spans="1:3" outlineLevel="2" x14ac:dyDescent="0.3">
      <c r="A491" s="1" t="s">
        <v>160</v>
      </c>
      <c r="B491" s="6">
        <v>41103</v>
      </c>
      <c r="C491" s="7">
        <v>61</v>
      </c>
    </row>
    <row r="492" spans="1:3" outlineLevel="2" x14ac:dyDescent="0.3">
      <c r="A492" s="1" t="s">
        <v>50</v>
      </c>
      <c r="B492" s="6">
        <v>41103</v>
      </c>
      <c r="C492" s="7">
        <v>11391.67</v>
      </c>
    </row>
    <row r="493" spans="1:3" outlineLevel="2" x14ac:dyDescent="0.3">
      <c r="A493" s="1" t="s">
        <v>84</v>
      </c>
      <c r="B493" s="6">
        <v>41103</v>
      </c>
      <c r="C493" s="7">
        <v>33.299999999999997</v>
      </c>
    </row>
    <row r="494" spans="1:3" outlineLevel="2" x14ac:dyDescent="0.3">
      <c r="A494" s="1" t="s">
        <v>152</v>
      </c>
      <c r="B494" s="6">
        <v>41103</v>
      </c>
      <c r="C494" s="7">
        <v>86.25</v>
      </c>
    </row>
    <row r="495" spans="1:3" outlineLevel="2" x14ac:dyDescent="0.3">
      <c r="A495" s="1" t="s">
        <v>26</v>
      </c>
      <c r="B495" s="6">
        <v>41103</v>
      </c>
      <c r="C495" s="7">
        <v>2043.86</v>
      </c>
    </row>
    <row r="496" spans="1:3" outlineLevel="2" x14ac:dyDescent="0.3">
      <c r="A496" s="1" t="s">
        <v>9</v>
      </c>
      <c r="B496" s="6">
        <v>41103</v>
      </c>
      <c r="C496" s="7">
        <v>6246.82</v>
      </c>
    </row>
    <row r="497" spans="1:3" outlineLevel="2" x14ac:dyDescent="0.3">
      <c r="A497" s="1" t="s">
        <v>138</v>
      </c>
      <c r="B497" s="6">
        <v>41103</v>
      </c>
      <c r="C497" s="7">
        <v>65409</v>
      </c>
    </row>
    <row r="498" spans="1:3" outlineLevel="2" x14ac:dyDescent="0.3">
      <c r="A498" s="1" t="s">
        <v>120</v>
      </c>
      <c r="B498" s="6">
        <v>41103</v>
      </c>
      <c r="C498" s="7">
        <v>192.5</v>
      </c>
    </row>
    <row r="499" spans="1:3" outlineLevel="2" x14ac:dyDescent="0.3">
      <c r="A499" s="1" t="s">
        <v>53</v>
      </c>
      <c r="B499" s="6">
        <v>41103</v>
      </c>
      <c r="C499" s="7">
        <v>443.98</v>
      </c>
    </row>
    <row r="500" spans="1:3" outlineLevel="2" x14ac:dyDescent="0.3">
      <c r="A500" s="1" t="s">
        <v>29</v>
      </c>
      <c r="B500" s="6">
        <v>41103</v>
      </c>
      <c r="C500" s="7">
        <v>2563.21</v>
      </c>
    </row>
    <row r="501" spans="1:3" outlineLevel="2" x14ac:dyDescent="0.3">
      <c r="A501" s="1" t="s">
        <v>341</v>
      </c>
      <c r="B501" s="6">
        <v>41103</v>
      </c>
      <c r="C501" s="7">
        <v>34636.93</v>
      </c>
    </row>
    <row r="502" spans="1:3" outlineLevel="2" x14ac:dyDescent="0.3">
      <c r="A502" s="1" t="s">
        <v>161</v>
      </c>
      <c r="B502" s="6">
        <v>41103</v>
      </c>
      <c r="C502" s="7">
        <v>453.04</v>
      </c>
    </row>
    <row r="503" spans="1:3" outlineLevel="2" x14ac:dyDescent="0.3">
      <c r="A503" s="1" t="s">
        <v>86</v>
      </c>
      <c r="B503" s="6">
        <v>41103</v>
      </c>
      <c r="C503" s="7">
        <v>149.63</v>
      </c>
    </row>
    <row r="504" spans="1:3" outlineLevel="2" x14ac:dyDescent="0.3">
      <c r="A504" s="1" t="s">
        <v>74</v>
      </c>
      <c r="B504" s="6">
        <v>41103</v>
      </c>
      <c r="C504" s="7">
        <v>10.47</v>
      </c>
    </row>
    <row r="505" spans="1:3" outlineLevel="2" x14ac:dyDescent="0.3">
      <c r="A505" s="1" t="s">
        <v>33</v>
      </c>
      <c r="B505" s="6">
        <v>41103</v>
      </c>
      <c r="C505" s="7">
        <v>615.16</v>
      </c>
    </row>
    <row r="506" spans="1:3" outlineLevel="2" x14ac:dyDescent="0.3">
      <c r="A506" s="1" t="s">
        <v>108</v>
      </c>
      <c r="B506" s="6">
        <v>41103</v>
      </c>
      <c r="C506" s="7">
        <v>604.45000000000005</v>
      </c>
    </row>
    <row r="507" spans="1:3" outlineLevel="2" x14ac:dyDescent="0.3">
      <c r="A507" s="1" t="s">
        <v>116</v>
      </c>
      <c r="B507" s="6">
        <v>41103</v>
      </c>
      <c r="C507" s="7">
        <v>6102</v>
      </c>
    </row>
    <row r="508" spans="1:3" outlineLevel="2" x14ac:dyDescent="0.3">
      <c r="A508" s="1" t="s">
        <v>626</v>
      </c>
      <c r="B508" s="6">
        <v>41103</v>
      </c>
      <c r="C508" s="7">
        <v>97556</v>
      </c>
    </row>
    <row r="509" spans="1:3" outlineLevel="2" x14ac:dyDescent="0.3">
      <c r="A509" s="1" t="s">
        <v>128</v>
      </c>
      <c r="B509" s="6">
        <v>41103</v>
      </c>
      <c r="C509" s="7">
        <v>1544.25</v>
      </c>
    </row>
    <row r="510" spans="1:3" outlineLevel="2" x14ac:dyDescent="0.3">
      <c r="A510" s="1" t="s">
        <v>35</v>
      </c>
      <c r="B510" s="6">
        <v>41103</v>
      </c>
      <c r="C510" s="7">
        <v>353.37</v>
      </c>
    </row>
    <row r="511" spans="1:3" outlineLevel="2" x14ac:dyDescent="0.3">
      <c r="A511" s="1" t="s">
        <v>162</v>
      </c>
      <c r="B511" s="6">
        <v>41103</v>
      </c>
      <c r="C511" s="7">
        <v>9999.99</v>
      </c>
    </row>
    <row r="512" spans="1:3" outlineLevel="2" x14ac:dyDescent="0.3">
      <c r="A512" s="1" t="s">
        <v>62</v>
      </c>
      <c r="B512" s="6">
        <v>41103</v>
      </c>
      <c r="C512" s="7">
        <v>5893.1</v>
      </c>
    </row>
    <row r="513" spans="1:3" outlineLevel="2" x14ac:dyDescent="0.3">
      <c r="A513" s="1" t="s">
        <v>39</v>
      </c>
      <c r="B513" s="6">
        <v>41103</v>
      </c>
      <c r="C513" s="7">
        <v>193.9</v>
      </c>
    </row>
    <row r="514" spans="1:3" outlineLevel="2" x14ac:dyDescent="0.3">
      <c r="A514" s="1" t="s">
        <v>41</v>
      </c>
      <c r="B514" s="6">
        <v>41103</v>
      </c>
      <c r="C514" s="7">
        <v>84.42</v>
      </c>
    </row>
    <row r="515" spans="1:3" outlineLevel="2" x14ac:dyDescent="0.3">
      <c r="A515" s="1" t="s">
        <v>638</v>
      </c>
      <c r="B515" s="6">
        <v>41103</v>
      </c>
      <c r="C515" s="7">
        <v>118002.6</v>
      </c>
    </row>
    <row r="516" spans="1:3" outlineLevel="1" x14ac:dyDescent="0.3">
      <c r="B516" s="9" t="s">
        <v>670</v>
      </c>
      <c r="C516" s="7">
        <f>SUBTOTAL(9,C480:C515)</f>
        <v>381205.83000000007</v>
      </c>
    </row>
    <row r="517" spans="1:3" outlineLevel="2" x14ac:dyDescent="0.3">
      <c r="A517" s="1" t="s">
        <v>639</v>
      </c>
      <c r="B517" s="6">
        <v>41105</v>
      </c>
      <c r="C517" s="7">
        <v>51323.27</v>
      </c>
    </row>
    <row r="518" spans="1:3" outlineLevel="1" x14ac:dyDescent="0.3">
      <c r="B518" s="9" t="s">
        <v>671</v>
      </c>
      <c r="C518" s="7">
        <f>SUBTOTAL(9,C517:C517)</f>
        <v>51323.27</v>
      </c>
    </row>
    <row r="519" spans="1:3" outlineLevel="2" x14ac:dyDescent="0.3">
      <c r="A519" s="1" t="s">
        <v>99</v>
      </c>
      <c r="B519" s="6">
        <v>41110</v>
      </c>
      <c r="C519" s="7">
        <v>628.5</v>
      </c>
    </row>
    <row r="520" spans="1:3" outlineLevel="2" x14ac:dyDescent="0.3">
      <c r="A520" s="1" t="s">
        <v>16</v>
      </c>
      <c r="B520" s="6">
        <v>41110</v>
      </c>
      <c r="C520" s="7">
        <v>1009.34</v>
      </c>
    </row>
    <row r="521" spans="1:3" outlineLevel="2" x14ac:dyDescent="0.3">
      <c r="A521" s="1" t="s">
        <v>109</v>
      </c>
      <c r="B521" s="6">
        <v>41110</v>
      </c>
      <c r="C521" s="7">
        <v>175</v>
      </c>
    </row>
    <row r="522" spans="1:3" outlineLevel="2" x14ac:dyDescent="0.3">
      <c r="A522" s="1" t="s">
        <v>44</v>
      </c>
      <c r="B522" s="6">
        <v>41110</v>
      </c>
      <c r="C522" s="7">
        <v>18</v>
      </c>
    </row>
    <row r="523" spans="1:3" outlineLevel="2" x14ac:dyDescent="0.3">
      <c r="A523" s="1" t="s">
        <v>163</v>
      </c>
      <c r="B523" s="6">
        <v>41110</v>
      </c>
      <c r="C523" s="7">
        <v>520</v>
      </c>
    </row>
    <row r="524" spans="1:3" outlineLevel="2" x14ac:dyDescent="0.3">
      <c r="A524" s="1" t="s">
        <v>164</v>
      </c>
      <c r="B524" s="6">
        <v>41110</v>
      </c>
      <c r="C524" s="7">
        <v>20966</v>
      </c>
    </row>
    <row r="525" spans="1:3" outlineLevel="2" x14ac:dyDescent="0.3">
      <c r="A525" s="1" t="s">
        <v>19</v>
      </c>
      <c r="B525" s="6">
        <v>41110</v>
      </c>
      <c r="C525" s="7">
        <v>2681.04</v>
      </c>
    </row>
    <row r="526" spans="1:3" outlineLevel="2" x14ac:dyDescent="0.3">
      <c r="A526" s="1" t="s">
        <v>96</v>
      </c>
      <c r="B526" s="6">
        <v>41110</v>
      </c>
      <c r="C526" s="7">
        <v>143.31</v>
      </c>
    </row>
    <row r="527" spans="1:3" outlineLevel="2" x14ac:dyDescent="0.3">
      <c r="A527" s="1" t="s">
        <v>3</v>
      </c>
      <c r="B527" s="6">
        <v>41110</v>
      </c>
      <c r="C527" s="7">
        <v>651.42999999999995</v>
      </c>
    </row>
    <row r="528" spans="1:3" outlineLevel="2" x14ac:dyDescent="0.3">
      <c r="A528" s="1" t="s">
        <v>67</v>
      </c>
      <c r="B528" s="6">
        <v>41110</v>
      </c>
      <c r="C528" s="7">
        <v>833.82</v>
      </c>
    </row>
    <row r="529" spans="1:3" outlineLevel="2" x14ac:dyDescent="0.3">
      <c r="A529" s="1" t="s">
        <v>68</v>
      </c>
      <c r="B529" s="6">
        <v>41110</v>
      </c>
      <c r="C529" s="7">
        <v>102.73</v>
      </c>
    </row>
    <row r="530" spans="1:3" outlineLevel="2" x14ac:dyDescent="0.3">
      <c r="A530" s="1" t="s">
        <v>69</v>
      </c>
      <c r="B530" s="6">
        <v>41110</v>
      </c>
      <c r="C530" s="7">
        <v>6141.81</v>
      </c>
    </row>
    <row r="531" spans="1:3" outlineLevel="2" x14ac:dyDescent="0.3">
      <c r="A531" s="1" t="s">
        <v>165</v>
      </c>
      <c r="B531" s="6">
        <v>41110</v>
      </c>
      <c r="C531" s="7">
        <v>25.98</v>
      </c>
    </row>
    <row r="532" spans="1:3" outlineLevel="2" x14ac:dyDescent="0.3">
      <c r="A532" s="1" t="s">
        <v>97</v>
      </c>
      <c r="B532" s="6">
        <v>41110</v>
      </c>
      <c r="C532" s="7">
        <v>15067.69</v>
      </c>
    </row>
    <row r="533" spans="1:3" outlineLevel="2" x14ac:dyDescent="0.3">
      <c r="A533" s="1" t="s">
        <v>21</v>
      </c>
      <c r="B533" s="6">
        <v>41110</v>
      </c>
      <c r="C533" s="7">
        <v>166.89</v>
      </c>
    </row>
    <row r="534" spans="1:3" outlineLevel="2" x14ac:dyDescent="0.3">
      <c r="A534" s="1" t="s">
        <v>48</v>
      </c>
      <c r="B534" s="6">
        <v>41110</v>
      </c>
      <c r="C534" s="7">
        <v>1570.93</v>
      </c>
    </row>
    <row r="535" spans="1:3" outlineLevel="2" x14ac:dyDescent="0.3">
      <c r="A535" s="1" t="s">
        <v>24</v>
      </c>
      <c r="B535" s="6">
        <v>41110</v>
      </c>
      <c r="C535" s="7">
        <v>84416.36</v>
      </c>
    </row>
    <row r="536" spans="1:3" outlineLevel="2" x14ac:dyDescent="0.3">
      <c r="A536" s="1" t="s">
        <v>25</v>
      </c>
      <c r="B536" s="6">
        <v>41110</v>
      </c>
      <c r="C536" s="7">
        <v>136.1</v>
      </c>
    </row>
    <row r="537" spans="1:3" outlineLevel="2" x14ac:dyDescent="0.3">
      <c r="A537" s="1" t="s">
        <v>166</v>
      </c>
      <c r="B537" s="6">
        <v>41110</v>
      </c>
      <c r="C537" s="7">
        <v>67.319999999999993</v>
      </c>
    </row>
    <row r="538" spans="1:3" outlineLevel="2" x14ac:dyDescent="0.3">
      <c r="A538" s="1" t="s">
        <v>111</v>
      </c>
      <c r="B538" s="6">
        <v>41110</v>
      </c>
      <c r="C538" s="7">
        <v>425</v>
      </c>
    </row>
    <row r="539" spans="1:3" outlineLevel="2" x14ac:dyDescent="0.3">
      <c r="A539" s="1" t="s">
        <v>27</v>
      </c>
      <c r="B539" s="6">
        <v>41110</v>
      </c>
      <c r="C539" s="7">
        <v>484.89</v>
      </c>
    </row>
    <row r="540" spans="1:3" outlineLevel="2" x14ac:dyDescent="0.3">
      <c r="A540" s="1" t="s">
        <v>52</v>
      </c>
      <c r="B540" s="6">
        <v>41110</v>
      </c>
      <c r="C540" s="7">
        <v>204.75</v>
      </c>
    </row>
    <row r="541" spans="1:3" outlineLevel="2" x14ac:dyDescent="0.3">
      <c r="A541" s="1" t="s">
        <v>53</v>
      </c>
      <c r="B541" s="6">
        <v>41110</v>
      </c>
      <c r="C541" s="7">
        <v>29.93</v>
      </c>
    </row>
    <row r="542" spans="1:3" outlineLevel="2" x14ac:dyDescent="0.3">
      <c r="A542" s="1" t="s">
        <v>167</v>
      </c>
      <c r="B542" s="6">
        <v>41110</v>
      </c>
      <c r="C542" s="7">
        <v>572.62</v>
      </c>
    </row>
    <row r="543" spans="1:3" outlineLevel="2" x14ac:dyDescent="0.3">
      <c r="A543" s="1" t="s">
        <v>140</v>
      </c>
      <c r="B543" s="6">
        <v>41110</v>
      </c>
      <c r="C543" s="7">
        <v>5350</v>
      </c>
    </row>
    <row r="544" spans="1:3" outlineLevel="2" x14ac:dyDescent="0.3">
      <c r="A544" s="1" t="s">
        <v>31</v>
      </c>
      <c r="B544" s="6">
        <v>41110</v>
      </c>
      <c r="C544" s="7">
        <v>218.95</v>
      </c>
    </row>
    <row r="545" spans="1:3" outlineLevel="2" x14ac:dyDescent="0.3">
      <c r="A545" s="1" t="s">
        <v>87</v>
      </c>
      <c r="B545" s="6">
        <v>41110</v>
      </c>
      <c r="C545" s="7">
        <v>275</v>
      </c>
    </row>
    <row r="546" spans="1:3" outlineLevel="2" x14ac:dyDescent="0.3">
      <c r="A546" s="1" t="s">
        <v>105</v>
      </c>
      <c r="B546" s="6">
        <v>41110</v>
      </c>
      <c r="C546" s="7">
        <v>4287.25</v>
      </c>
    </row>
    <row r="547" spans="1:3" outlineLevel="2" x14ac:dyDescent="0.3">
      <c r="A547" s="1" t="s">
        <v>114</v>
      </c>
      <c r="B547" s="6">
        <v>41110</v>
      </c>
      <c r="C547" s="7">
        <v>625</v>
      </c>
    </row>
    <row r="548" spans="1:3" outlineLevel="2" x14ac:dyDescent="0.3">
      <c r="A548" s="1" t="s">
        <v>34</v>
      </c>
      <c r="B548" s="6">
        <v>41110</v>
      </c>
      <c r="C548" s="7">
        <v>2134.41</v>
      </c>
    </row>
    <row r="549" spans="1:3" outlineLevel="2" x14ac:dyDescent="0.3">
      <c r="A549" s="1" t="s">
        <v>108</v>
      </c>
      <c r="B549" s="6">
        <v>41110</v>
      </c>
      <c r="C549" s="7">
        <v>613.57000000000005</v>
      </c>
    </row>
    <row r="550" spans="1:3" outlineLevel="2" x14ac:dyDescent="0.3">
      <c r="A550" s="1" t="s">
        <v>55</v>
      </c>
      <c r="B550" s="6">
        <v>41110</v>
      </c>
      <c r="C550" s="7">
        <v>650</v>
      </c>
    </row>
    <row r="551" spans="1:3" outlineLevel="2" x14ac:dyDescent="0.3">
      <c r="A551" s="1" t="s">
        <v>127</v>
      </c>
      <c r="B551" s="6">
        <v>41110</v>
      </c>
      <c r="C551" s="7">
        <v>654</v>
      </c>
    </row>
    <row r="552" spans="1:3" outlineLevel="2" x14ac:dyDescent="0.3">
      <c r="A552" s="1" t="s">
        <v>89</v>
      </c>
      <c r="B552" s="6">
        <v>41110</v>
      </c>
      <c r="C552" s="7">
        <v>1787</v>
      </c>
    </row>
    <row r="553" spans="1:3" outlineLevel="2" x14ac:dyDescent="0.3">
      <c r="A553" s="1" t="s">
        <v>116</v>
      </c>
      <c r="B553" s="6">
        <v>41110</v>
      </c>
      <c r="C553" s="7">
        <v>1692</v>
      </c>
    </row>
    <row r="554" spans="1:3" outlineLevel="2" x14ac:dyDescent="0.3">
      <c r="A554" s="1" t="s">
        <v>57</v>
      </c>
      <c r="B554" s="6">
        <v>41110</v>
      </c>
      <c r="C554" s="7">
        <v>43.5</v>
      </c>
    </row>
    <row r="555" spans="1:3" outlineLevel="2" x14ac:dyDescent="0.3">
      <c r="A555" s="1" t="s">
        <v>35</v>
      </c>
      <c r="B555" s="6">
        <v>41110</v>
      </c>
      <c r="C555" s="7">
        <v>209.98</v>
      </c>
    </row>
    <row r="556" spans="1:3" outlineLevel="2" x14ac:dyDescent="0.3">
      <c r="A556" s="1" t="s">
        <v>60</v>
      </c>
      <c r="B556" s="6">
        <v>41110</v>
      </c>
      <c r="C556" s="7">
        <v>544.76</v>
      </c>
    </row>
    <row r="557" spans="1:3" outlineLevel="2" x14ac:dyDescent="0.3">
      <c r="A557" s="1" t="s">
        <v>168</v>
      </c>
      <c r="B557" s="6">
        <v>41110</v>
      </c>
      <c r="C557" s="7">
        <v>77.95</v>
      </c>
    </row>
    <row r="558" spans="1:3" outlineLevel="2" x14ac:dyDescent="0.3">
      <c r="A558" s="1" t="s">
        <v>79</v>
      </c>
      <c r="B558" s="6">
        <v>41110</v>
      </c>
      <c r="C558" s="7">
        <v>12685.75</v>
      </c>
    </row>
    <row r="559" spans="1:3" outlineLevel="2" x14ac:dyDescent="0.3">
      <c r="A559" s="1" t="s">
        <v>93</v>
      </c>
      <c r="B559" s="6">
        <v>41110</v>
      </c>
      <c r="C559" s="7">
        <v>3053.13</v>
      </c>
    </row>
    <row r="560" spans="1:3" outlineLevel="2" x14ac:dyDescent="0.3">
      <c r="A560" s="1" t="s">
        <v>80</v>
      </c>
      <c r="B560" s="6">
        <v>41110</v>
      </c>
      <c r="C560" s="7">
        <v>127</v>
      </c>
    </row>
    <row r="561" spans="1:3" outlineLevel="1" x14ac:dyDescent="0.3">
      <c r="B561" s="9" t="s">
        <v>672</v>
      </c>
      <c r="C561" s="7">
        <f>SUBTOTAL(9,C519:C560)</f>
        <v>172068.69000000009</v>
      </c>
    </row>
    <row r="562" spans="1:3" outlineLevel="2" x14ac:dyDescent="0.3">
      <c r="A562" s="1" t="s">
        <v>3</v>
      </c>
      <c r="B562" s="6">
        <v>41115</v>
      </c>
      <c r="C562" s="7">
        <v>186.5</v>
      </c>
    </row>
    <row r="563" spans="1:3" outlineLevel="2" x14ac:dyDescent="0.3">
      <c r="A563" s="1" t="s">
        <v>4</v>
      </c>
      <c r="B563" s="6">
        <v>41115</v>
      </c>
      <c r="C563" s="7">
        <v>82569.72</v>
      </c>
    </row>
    <row r="564" spans="1:3" outlineLevel="2" x14ac:dyDescent="0.3">
      <c r="A564" s="1" t="s">
        <v>169</v>
      </c>
      <c r="B564" s="6">
        <v>41115</v>
      </c>
      <c r="C564" s="7">
        <v>45</v>
      </c>
    </row>
    <row r="565" spans="1:3" outlineLevel="2" x14ac:dyDescent="0.3">
      <c r="A565" s="1" t="s">
        <v>7</v>
      </c>
      <c r="B565" s="6">
        <v>41115</v>
      </c>
      <c r="C565" s="7">
        <v>1204.29</v>
      </c>
    </row>
    <row r="566" spans="1:3" outlineLevel="2" x14ac:dyDescent="0.3">
      <c r="A566" s="1" t="s">
        <v>170</v>
      </c>
      <c r="B566" s="6">
        <v>41115</v>
      </c>
      <c r="C566" s="7">
        <v>630</v>
      </c>
    </row>
    <row r="567" spans="1:3" outlineLevel="2" x14ac:dyDescent="0.3">
      <c r="A567" s="1" t="s">
        <v>171</v>
      </c>
      <c r="B567" s="6">
        <v>41115</v>
      </c>
      <c r="C567" s="7">
        <v>250</v>
      </c>
    </row>
    <row r="568" spans="1:3" outlineLevel="2" x14ac:dyDescent="0.3">
      <c r="A568" s="1" t="s">
        <v>72</v>
      </c>
      <c r="B568" s="6">
        <v>41115</v>
      </c>
      <c r="C568" s="7">
        <v>8880.58</v>
      </c>
    </row>
    <row r="569" spans="1:3" outlineLevel="2" x14ac:dyDescent="0.3">
      <c r="A569" s="1" t="s">
        <v>172</v>
      </c>
      <c r="B569" s="6">
        <v>41115</v>
      </c>
      <c r="C569" s="7">
        <v>5800</v>
      </c>
    </row>
    <row r="570" spans="1:3" outlineLevel="2" x14ac:dyDescent="0.3">
      <c r="A570" s="1" t="s">
        <v>74</v>
      </c>
      <c r="B570" s="6">
        <v>41115</v>
      </c>
      <c r="C570" s="7">
        <v>4.62</v>
      </c>
    </row>
    <row r="571" spans="1:3" outlineLevel="2" x14ac:dyDescent="0.3">
      <c r="A571" s="1" t="s">
        <v>33</v>
      </c>
      <c r="B571" s="6">
        <v>41115</v>
      </c>
      <c r="C571" s="7">
        <v>17.920000000000002</v>
      </c>
    </row>
    <row r="572" spans="1:3" outlineLevel="2" x14ac:dyDescent="0.3">
      <c r="A572" s="1" t="s">
        <v>173</v>
      </c>
      <c r="B572" s="6">
        <v>41115</v>
      </c>
      <c r="C572" s="7">
        <v>5265.2</v>
      </c>
    </row>
    <row r="573" spans="1:3" outlineLevel="2" x14ac:dyDescent="0.3">
      <c r="A573" s="1" t="s">
        <v>127</v>
      </c>
      <c r="B573" s="6">
        <v>41115</v>
      </c>
      <c r="C573" s="7">
        <v>367.96</v>
      </c>
    </row>
    <row r="574" spans="1:3" outlineLevel="2" x14ac:dyDescent="0.3">
      <c r="A574" s="1" t="s">
        <v>116</v>
      </c>
      <c r="B574" s="6">
        <v>41115</v>
      </c>
      <c r="C574" s="7">
        <v>2187</v>
      </c>
    </row>
    <row r="575" spans="1:3" outlineLevel="2" x14ac:dyDescent="0.3">
      <c r="A575" s="1" t="s">
        <v>75</v>
      </c>
      <c r="B575" s="6">
        <v>41115</v>
      </c>
      <c r="C575" s="7">
        <v>422.79</v>
      </c>
    </row>
    <row r="576" spans="1:3" outlineLevel="2" x14ac:dyDescent="0.3">
      <c r="A576" s="1" t="s">
        <v>174</v>
      </c>
      <c r="B576" s="6">
        <v>41115</v>
      </c>
      <c r="C576" s="7">
        <v>6097.34</v>
      </c>
    </row>
    <row r="577" spans="1:3" outlineLevel="2" x14ac:dyDescent="0.3">
      <c r="A577" s="1" t="s">
        <v>90</v>
      </c>
      <c r="B577" s="6">
        <v>41115</v>
      </c>
      <c r="C577" s="7">
        <v>50</v>
      </c>
    </row>
    <row r="578" spans="1:3" outlineLevel="1" x14ac:dyDescent="0.3">
      <c r="B578" s="9" t="s">
        <v>673</v>
      </c>
      <c r="C578" s="7">
        <f>SUBTOTAL(9,C562:C577)</f>
        <v>113978.91999999998</v>
      </c>
    </row>
    <row r="579" spans="1:3" outlineLevel="2" x14ac:dyDescent="0.3">
      <c r="A579" s="1" t="s">
        <v>638</v>
      </c>
      <c r="B579" s="6">
        <v>41117</v>
      </c>
      <c r="C579" s="7">
        <v>115686.92</v>
      </c>
    </row>
    <row r="580" spans="1:3" outlineLevel="1" x14ac:dyDescent="0.3">
      <c r="B580" s="9" t="s">
        <v>674</v>
      </c>
      <c r="C580" s="7">
        <f>SUBTOTAL(9,C579:C579)</f>
        <v>115686.92</v>
      </c>
    </row>
    <row r="581" spans="1:3" outlineLevel="2" x14ac:dyDescent="0.3">
      <c r="A581" s="1" t="s">
        <v>639</v>
      </c>
      <c r="B581" s="6">
        <v>41121</v>
      </c>
      <c r="C581" s="7">
        <v>53782.94</v>
      </c>
    </row>
    <row r="582" spans="1:3" outlineLevel="1" x14ac:dyDescent="0.3">
      <c r="B582" s="9" t="s">
        <v>675</v>
      </c>
      <c r="C582" s="7">
        <f>SUBTOTAL(9,C581:C581)</f>
        <v>53782.94</v>
      </c>
    </row>
    <row r="583" spans="1:3" outlineLevel="2" x14ac:dyDescent="0.3">
      <c r="A583" s="1" t="s">
        <v>19</v>
      </c>
      <c r="B583" s="6">
        <v>41123</v>
      </c>
      <c r="C583" s="7">
        <v>780.89</v>
      </c>
    </row>
    <row r="584" spans="1:3" outlineLevel="2" x14ac:dyDescent="0.3">
      <c r="A584" s="1" t="s">
        <v>96</v>
      </c>
      <c r="B584" s="6">
        <v>41123</v>
      </c>
      <c r="C584" s="7">
        <v>107.6</v>
      </c>
    </row>
    <row r="585" spans="1:3" outlineLevel="2" x14ac:dyDescent="0.3">
      <c r="A585" s="1" t="s">
        <v>3</v>
      </c>
      <c r="B585" s="6">
        <v>41123</v>
      </c>
      <c r="C585" s="7">
        <v>347.5</v>
      </c>
    </row>
    <row r="586" spans="1:3" outlineLevel="2" x14ac:dyDescent="0.3">
      <c r="A586" s="1" t="s">
        <v>175</v>
      </c>
      <c r="B586" s="6">
        <v>41123</v>
      </c>
      <c r="C586" s="7">
        <v>449.6</v>
      </c>
    </row>
    <row r="587" spans="1:3" outlineLevel="2" x14ac:dyDescent="0.3">
      <c r="A587" s="1" t="s">
        <v>5</v>
      </c>
      <c r="B587" s="6">
        <v>41123</v>
      </c>
      <c r="C587" s="7">
        <v>1854.56</v>
      </c>
    </row>
    <row r="588" spans="1:3" outlineLevel="2" x14ac:dyDescent="0.3">
      <c r="A588" s="1" t="s">
        <v>97</v>
      </c>
      <c r="B588" s="6">
        <v>41123</v>
      </c>
      <c r="C588" s="7">
        <v>1198</v>
      </c>
    </row>
    <row r="589" spans="1:3" outlineLevel="2" x14ac:dyDescent="0.3">
      <c r="A589" s="1" t="s">
        <v>176</v>
      </c>
      <c r="B589" s="6">
        <v>41123</v>
      </c>
      <c r="C589" s="7">
        <v>997.56</v>
      </c>
    </row>
    <row r="590" spans="1:3" outlineLevel="2" x14ac:dyDescent="0.3">
      <c r="A590" s="1" t="s">
        <v>629</v>
      </c>
      <c r="B590" s="6">
        <v>41123</v>
      </c>
      <c r="C590" s="7">
        <v>1111181.5</v>
      </c>
    </row>
    <row r="591" spans="1:3" outlineLevel="2" x14ac:dyDescent="0.3">
      <c r="A591" s="1" t="s">
        <v>8</v>
      </c>
      <c r="B591" s="6">
        <v>41123</v>
      </c>
      <c r="C591" s="7">
        <v>448.62</v>
      </c>
    </row>
    <row r="592" spans="1:3" outlineLevel="2" x14ac:dyDescent="0.3">
      <c r="A592" s="1" t="s">
        <v>25</v>
      </c>
      <c r="B592" s="6">
        <v>41123</v>
      </c>
      <c r="C592" s="7">
        <v>81.099999999999994</v>
      </c>
    </row>
    <row r="593" spans="1:3" outlineLevel="2" x14ac:dyDescent="0.3">
      <c r="A593" s="1" t="s">
        <v>177</v>
      </c>
      <c r="B593" s="6">
        <v>41123</v>
      </c>
      <c r="C593" s="7">
        <v>74.5</v>
      </c>
    </row>
    <row r="594" spans="1:3" outlineLevel="2" x14ac:dyDescent="0.3">
      <c r="A594" s="1" t="s">
        <v>144</v>
      </c>
      <c r="B594" s="6">
        <v>41123</v>
      </c>
      <c r="C594" s="7">
        <v>300</v>
      </c>
    </row>
    <row r="595" spans="1:3" outlineLevel="2" x14ac:dyDescent="0.3">
      <c r="A595" s="1" t="s">
        <v>178</v>
      </c>
      <c r="B595" s="6">
        <v>41123</v>
      </c>
      <c r="C595" s="7">
        <v>1500</v>
      </c>
    </row>
    <row r="596" spans="1:3" outlineLevel="2" x14ac:dyDescent="0.3">
      <c r="A596" s="1" t="s">
        <v>52</v>
      </c>
      <c r="B596" s="6">
        <v>41123</v>
      </c>
      <c r="C596" s="7">
        <v>308.13</v>
      </c>
    </row>
    <row r="597" spans="1:3" outlineLevel="2" x14ac:dyDescent="0.3">
      <c r="A597" s="1" t="s">
        <v>29</v>
      </c>
      <c r="B597" s="6">
        <v>41123</v>
      </c>
      <c r="C597" s="7">
        <v>1245.21</v>
      </c>
    </row>
    <row r="598" spans="1:3" outlineLevel="2" x14ac:dyDescent="0.3">
      <c r="A598" s="1" t="s">
        <v>10</v>
      </c>
      <c r="B598" s="6">
        <v>41123</v>
      </c>
      <c r="C598" s="7">
        <v>1313.53</v>
      </c>
    </row>
    <row r="599" spans="1:3" outlineLevel="2" x14ac:dyDescent="0.3">
      <c r="A599" s="1" t="s">
        <v>179</v>
      </c>
      <c r="B599" s="6">
        <v>41123</v>
      </c>
      <c r="C599" s="7">
        <v>284460</v>
      </c>
    </row>
    <row r="600" spans="1:3" outlineLevel="2" x14ac:dyDescent="0.3">
      <c r="A600" s="1" t="s">
        <v>105</v>
      </c>
      <c r="B600" s="6">
        <v>41123</v>
      </c>
      <c r="C600" s="7">
        <v>5720</v>
      </c>
    </row>
    <row r="601" spans="1:3" outlineLevel="2" x14ac:dyDescent="0.3">
      <c r="A601" s="1" t="s">
        <v>34</v>
      </c>
      <c r="B601" s="6">
        <v>41123</v>
      </c>
      <c r="C601" s="7">
        <v>153.94999999999999</v>
      </c>
    </row>
    <row r="602" spans="1:3" outlineLevel="2" x14ac:dyDescent="0.3">
      <c r="A602" s="1" t="s">
        <v>180</v>
      </c>
      <c r="B602" s="6">
        <v>41123</v>
      </c>
      <c r="C602" s="7">
        <v>658</v>
      </c>
    </row>
    <row r="603" spans="1:3" outlineLevel="2" x14ac:dyDescent="0.3">
      <c r="A603" s="1" t="s">
        <v>13</v>
      </c>
      <c r="B603" s="6">
        <v>41123</v>
      </c>
      <c r="C603" s="7">
        <v>1830</v>
      </c>
    </row>
    <row r="604" spans="1:3" outlineLevel="2" x14ac:dyDescent="0.3">
      <c r="A604" s="1" t="s">
        <v>173</v>
      </c>
      <c r="B604" s="6">
        <v>41123</v>
      </c>
      <c r="C604" s="7">
        <v>2693.31</v>
      </c>
    </row>
    <row r="605" spans="1:3" outlineLevel="2" x14ac:dyDescent="0.3">
      <c r="A605" s="1" t="s">
        <v>55</v>
      </c>
      <c r="B605" s="6">
        <v>41123</v>
      </c>
      <c r="C605" s="7">
        <v>755</v>
      </c>
    </row>
    <row r="606" spans="1:3" outlineLevel="2" x14ac:dyDescent="0.3">
      <c r="A606" s="1" t="s">
        <v>127</v>
      </c>
      <c r="B606" s="6">
        <v>41123</v>
      </c>
      <c r="C606" s="7">
        <v>306</v>
      </c>
    </row>
    <row r="607" spans="1:3" outlineLevel="2" x14ac:dyDescent="0.3">
      <c r="A607" s="1" t="s">
        <v>88</v>
      </c>
      <c r="B607" s="6">
        <v>41123</v>
      </c>
      <c r="C607" s="7">
        <v>2742.5</v>
      </c>
    </row>
    <row r="608" spans="1:3" outlineLevel="2" x14ac:dyDescent="0.3">
      <c r="A608" s="1" t="s">
        <v>75</v>
      </c>
      <c r="B608" s="6">
        <v>41123</v>
      </c>
      <c r="C608" s="7">
        <v>28.5</v>
      </c>
    </row>
    <row r="609" spans="1:3" outlineLevel="2" x14ac:dyDescent="0.3">
      <c r="A609" s="1" t="s">
        <v>14</v>
      </c>
      <c r="B609" s="6">
        <v>41123</v>
      </c>
      <c r="C609" s="7">
        <v>1834.11</v>
      </c>
    </row>
    <row r="610" spans="1:3" outlineLevel="2" x14ac:dyDescent="0.3">
      <c r="A610" s="1" t="s">
        <v>128</v>
      </c>
      <c r="B610" s="6">
        <v>41123</v>
      </c>
      <c r="C610" s="7">
        <v>821.06</v>
      </c>
    </row>
    <row r="611" spans="1:3" outlineLevel="2" x14ac:dyDescent="0.3">
      <c r="A611" s="1" t="s">
        <v>59</v>
      </c>
      <c r="B611" s="6">
        <v>41123</v>
      </c>
      <c r="C611" s="7">
        <v>5300</v>
      </c>
    </row>
    <row r="612" spans="1:3" outlineLevel="2" x14ac:dyDescent="0.3">
      <c r="A612" s="1" t="s">
        <v>630</v>
      </c>
      <c r="B612" s="6">
        <v>41123</v>
      </c>
      <c r="C612" s="7">
        <v>10860.52</v>
      </c>
    </row>
    <row r="613" spans="1:3" outlineLevel="2" x14ac:dyDescent="0.3">
      <c r="A613" s="1" t="s">
        <v>37</v>
      </c>
      <c r="B613" s="6">
        <v>41123</v>
      </c>
      <c r="C613" s="7">
        <v>3060</v>
      </c>
    </row>
    <row r="614" spans="1:3" outlineLevel="2" x14ac:dyDescent="0.3">
      <c r="A614" s="1" t="s">
        <v>78</v>
      </c>
      <c r="B614" s="6">
        <v>41123</v>
      </c>
      <c r="C614" s="7">
        <v>1853.11</v>
      </c>
    </row>
    <row r="615" spans="1:3" outlineLevel="2" x14ac:dyDescent="0.3">
      <c r="A615" s="1" t="s">
        <v>181</v>
      </c>
      <c r="B615" s="6">
        <v>41123</v>
      </c>
      <c r="C615" s="7">
        <v>125</v>
      </c>
    </row>
    <row r="616" spans="1:3" outlineLevel="2" x14ac:dyDescent="0.3">
      <c r="A616" s="1" t="s">
        <v>38</v>
      </c>
      <c r="B616" s="6">
        <v>41123</v>
      </c>
      <c r="C616" s="7">
        <v>1505.86</v>
      </c>
    </row>
    <row r="617" spans="1:3" outlineLevel="1" x14ac:dyDescent="0.3">
      <c r="B617" s="9" t="s">
        <v>676</v>
      </c>
      <c r="C617" s="7">
        <f>SUBTOTAL(9,C583:C616)</f>
        <v>1446895.2200000004</v>
      </c>
    </row>
    <row r="618" spans="1:3" outlineLevel="2" x14ac:dyDescent="0.3">
      <c r="A618" s="1" t="s">
        <v>15</v>
      </c>
      <c r="B618" s="6">
        <v>41130</v>
      </c>
      <c r="C618" s="7">
        <v>60</v>
      </c>
    </row>
    <row r="619" spans="1:3" outlineLevel="2" x14ac:dyDescent="0.3">
      <c r="A619" s="1" t="s">
        <v>99</v>
      </c>
      <c r="B619" s="6">
        <v>41130</v>
      </c>
      <c r="C619" s="7">
        <v>119</v>
      </c>
    </row>
    <row r="620" spans="1:3" outlineLevel="2" x14ac:dyDescent="0.3">
      <c r="A620" s="1" t="s">
        <v>43</v>
      </c>
      <c r="B620" s="6">
        <v>41130</v>
      </c>
      <c r="C620" s="7">
        <v>130</v>
      </c>
    </row>
    <row r="621" spans="1:3" outlineLevel="2" x14ac:dyDescent="0.3">
      <c r="A621" s="1" t="s">
        <v>18</v>
      </c>
      <c r="B621" s="6">
        <v>41130</v>
      </c>
      <c r="C621" s="7">
        <v>94.4</v>
      </c>
    </row>
    <row r="622" spans="1:3" outlineLevel="2" x14ac:dyDescent="0.3">
      <c r="A622" s="1" t="s">
        <v>95</v>
      </c>
      <c r="B622" s="6">
        <v>41130</v>
      </c>
      <c r="C622" s="7">
        <v>3333.33</v>
      </c>
    </row>
    <row r="623" spans="1:3" outlineLevel="2" x14ac:dyDescent="0.3">
      <c r="A623" s="1" t="s">
        <v>19</v>
      </c>
      <c r="B623" s="6">
        <v>41130</v>
      </c>
      <c r="C623" s="7">
        <v>814.57</v>
      </c>
    </row>
    <row r="624" spans="1:3" outlineLevel="2" x14ac:dyDescent="0.3">
      <c r="A624" s="1" t="s">
        <v>96</v>
      </c>
      <c r="B624" s="6">
        <v>41130</v>
      </c>
      <c r="C624" s="7">
        <v>59.21</v>
      </c>
    </row>
    <row r="625" spans="1:3" outlineLevel="2" x14ac:dyDescent="0.3">
      <c r="A625" s="1" t="s">
        <v>3</v>
      </c>
      <c r="B625" s="6">
        <v>41130</v>
      </c>
      <c r="C625" s="7">
        <v>119.02</v>
      </c>
    </row>
    <row r="626" spans="1:3" outlineLevel="2" x14ac:dyDescent="0.3">
      <c r="A626" s="1" t="s">
        <v>157</v>
      </c>
      <c r="B626" s="6">
        <v>41130</v>
      </c>
      <c r="C626" s="7">
        <v>335</v>
      </c>
    </row>
    <row r="627" spans="1:3" outlineLevel="2" x14ac:dyDescent="0.3">
      <c r="A627" s="1" t="s">
        <v>6</v>
      </c>
      <c r="B627" s="6">
        <v>41130</v>
      </c>
      <c r="C627" s="7">
        <v>185.06</v>
      </c>
    </row>
    <row r="628" spans="1:3" outlineLevel="2" x14ac:dyDescent="0.3">
      <c r="A628" s="1" t="s">
        <v>21</v>
      </c>
      <c r="B628" s="6">
        <v>41130</v>
      </c>
      <c r="C628" s="7">
        <v>213.85</v>
      </c>
    </row>
    <row r="629" spans="1:3" outlineLevel="2" x14ac:dyDescent="0.3">
      <c r="A629" s="1" t="s">
        <v>8</v>
      </c>
      <c r="B629" s="6">
        <v>41130</v>
      </c>
      <c r="C629" s="7">
        <v>4608.03</v>
      </c>
    </row>
    <row r="630" spans="1:3" outlineLevel="2" x14ac:dyDescent="0.3">
      <c r="A630" s="1" t="s">
        <v>49</v>
      </c>
      <c r="B630" s="6">
        <v>41130</v>
      </c>
      <c r="C630" s="7">
        <v>195.17</v>
      </c>
    </row>
    <row r="631" spans="1:3" outlineLevel="2" x14ac:dyDescent="0.3">
      <c r="A631" s="1" t="s">
        <v>182</v>
      </c>
      <c r="B631" s="6">
        <v>41130</v>
      </c>
      <c r="C631" s="7">
        <v>336.85</v>
      </c>
    </row>
    <row r="632" spans="1:3" outlineLevel="2" x14ac:dyDescent="0.3">
      <c r="A632" s="1" t="s">
        <v>9</v>
      </c>
      <c r="B632" s="6">
        <v>41130</v>
      </c>
      <c r="C632" s="7">
        <v>6445.8</v>
      </c>
    </row>
    <row r="633" spans="1:3" outlineLevel="2" x14ac:dyDescent="0.3">
      <c r="A633" s="1" t="s">
        <v>111</v>
      </c>
      <c r="B633" s="6">
        <v>41130</v>
      </c>
      <c r="C633" s="7">
        <v>1650</v>
      </c>
    </row>
    <row r="634" spans="1:3" outlineLevel="2" x14ac:dyDescent="0.3">
      <c r="A634" s="1" t="s">
        <v>183</v>
      </c>
      <c r="B634" s="6">
        <v>41130</v>
      </c>
      <c r="C634" s="7">
        <v>25</v>
      </c>
    </row>
    <row r="635" spans="1:3" outlineLevel="2" x14ac:dyDescent="0.3">
      <c r="A635" s="1" t="s">
        <v>53</v>
      </c>
      <c r="B635" s="6">
        <v>41130</v>
      </c>
      <c r="C635" s="7">
        <v>140.28</v>
      </c>
    </row>
    <row r="636" spans="1:3" outlineLevel="2" x14ac:dyDescent="0.3">
      <c r="A636" s="1" t="s">
        <v>184</v>
      </c>
      <c r="B636" s="6">
        <v>41130</v>
      </c>
      <c r="C636" s="7">
        <v>307.92</v>
      </c>
    </row>
    <row r="637" spans="1:3" outlineLevel="2" x14ac:dyDescent="0.3">
      <c r="A637" s="1" t="s">
        <v>54</v>
      </c>
      <c r="B637" s="6">
        <v>41130</v>
      </c>
      <c r="C637" s="7">
        <v>414.42</v>
      </c>
    </row>
    <row r="638" spans="1:3" outlineLevel="2" x14ac:dyDescent="0.3">
      <c r="A638" s="1" t="s">
        <v>28</v>
      </c>
      <c r="B638" s="6">
        <v>41130</v>
      </c>
      <c r="C638" s="7">
        <v>456.19</v>
      </c>
    </row>
    <row r="639" spans="1:3" outlineLevel="2" x14ac:dyDescent="0.3">
      <c r="A639" s="1" t="s">
        <v>147</v>
      </c>
      <c r="B639" s="6">
        <v>41130</v>
      </c>
      <c r="C639" s="7">
        <v>495</v>
      </c>
    </row>
    <row r="640" spans="1:3" outlineLevel="2" x14ac:dyDescent="0.3">
      <c r="A640" s="1" t="s">
        <v>29</v>
      </c>
      <c r="B640" s="6">
        <v>41130</v>
      </c>
      <c r="C640" s="7">
        <v>3965.23</v>
      </c>
    </row>
    <row r="641" spans="1:3" outlineLevel="2" x14ac:dyDescent="0.3">
      <c r="A641" s="1" t="s">
        <v>30</v>
      </c>
      <c r="B641" s="6">
        <v>41130</v>
      </c>
      <c r="C641" s="7">
        <v>144</v>
      </c>
    </row>
    <row r="642" spans="1:3" outlineLevel="2" x14ac:dyDescent="0.3">
      <c r="A642" s="1" t="s">
        <v>31</v>
      </c>
      <c r="B642" s="6">
        <v>41130</v>
      </c>
      <c r="C642" s="7">
        <v>742.5</v>
      </c>
    </row>
    <row r="643" spans="1:3" outlineLevel="2" x14ac:dyDescent="0.3">
      <c r="A643" s="1" t="s">
        <v>34</v>
      </c>
      <c r="B643" s="6">
        <v>41130</v>
      </c>
      <c r="C643" s="7">
        <v>614.24</v>
      </c>
    </row>
    <row r="644" spans="1:3" outlineLevel="2" x14ac:dyDescent="0.3">
      <c r="A644" s="1" t="s">
        <v>115</v>
      </c>
      <c r="B644" s="6">
        <v>41130</v>
      </c>
      <c r="C644" s="7">
        <v>37</v>
      </c>
    </row>
    <row r="645" spans="1:3" outlineLevel="2" x14ac:dyDescent="0.3">
      <c r="A645" s="1" t="s">
        <v>127</v>
      </c>
      <c r="B645" s="6">
        <v>41130</v>
      </c>
      <c r="C645" s="7">
        <v>427.96</v>
      </c>
    </row>
    <row r="646" spans="1:3" outlineLevel="2" x14ac:dyDescent="0.3">
      <c r="A646" s="1" t="s">
        <v>116</v>
      </c>
      <c r="B646" s="6">
        <v>41130</v>
      </c>
      <c r="C646" s="7">
        <v>3960</v>
      </c>
    </row>
    <row r="647" spans="1:3" outlineLevel="2" x14ac:dyDescent="0.3">
      <c r="A647" s="1" t="s">
        <v>57</v>
      </c>
      <c r="B647" s="6">
        <v>41130</v>
      </c>
      <c r="C647" s="7">
        <v>74.75</v>
      </c>
    </row>
    <row r="648" spans="1:3" outlineLevel="2" x14ac:dyDescent="0.3">
      <c r="A648" s="1" t="s">
        <v>128</v>
      </c>
      <c r="B648" s="6">
        <v>41130</v>
      </c>
      <c r="C648" s="7">
        <v>870</v>
      </c>
    </row>
    <row r="649" spans="1:3" outlineLevel="2" x14ac:dyDescent="0.3">
      <c r="A649" s="1" t="s">
        <v>76</v>
      </c>
      <c r="B649" s="6">
        <v>41130</v>
      </c>
      <c r="C649" s="7">
        <v>71.41</v>
      </c>
    </row>
    <row r="650" spans="1:3" outlineLevel="2" x14ac:dyDescent="0.3">
      <c r="A650" s="1" t="s">
        <v>185</v>
      </c>
      <c r="B650" s="6">
        <v>41130</v>
      </c>
      <c r="C650" s="7">
        <v>375</v>
      </c>
    </row>
    <row r="651" spans="1:3" outlineLevel="2" x14ac:dyDescent="0.3">
      <c r="A651" s="1" t="s">
        <v>78</v>
      </c>
      <c r="B651" s="6">
        <v>41130</v>
      </c>
      <c r="C651" s="7">
        <v>3202.78</v>
      </c>
    </row>
    <row r="652" spans="1:3" outlineLevel="2" x14ac:dyDescent="0.3">
      <c r="A652" s="1" t="s">
        <v>61</v>
      </c>
      <c r="B652" s="6">
        <v>41130</v>
      </c>
      <c r="C652" s="7">
        <v>535.97</v>
      </c>
    </row>
    <row r="653" spans="1:3" outlineLevel="2" x14ac:dyDescent="0.3">
      <c r="A653" s="1" t="s">
        <v>62</v>
      </c>
      <c r="B653" s="6">
        <v>41130</v>
      </c>
      <c r="C653" s="7">
        <v>5678.71</v>
      </c>
    </row>
    <row r="654" spans="1:3" outlineLevel="2" x14ac:dyDescent="0.3">
      <c r="A654" s="1" t="s">
        <v>39</v>
      </c>
      <c r="B654" s="6">
        <v>41130</v>
      </c>
      <c r="C654" s="7">
        <v>1089.3599999999999</v>
      </c>
    </row>
    <row r="655" spans="1:3" outlineLevel="2" x14ac:dyDescent="0.3">
      <c r="A655" s="1" t="s">
        <v>41</v>
      </c>
      <c r="B655" s="6">
        <v>41130</v>
      </c>
      <c r="C655" s="7">
        <v>104.5</v>
      </c>
    </row>
    <row r="656" spans="1:3" outlineLevel="2" x14ac:dyDescent="0.3">
      <c r="A656" s="1" t="s">
        <v>81</v>
      </c>
      <c r="B656" s="6">
        <v>41130</v>
      </c>
      <c r="C656" s="7">
        <v>65</v>
      </c>
    </row>
    <row r="657" spans="1:3" outlineLevel="1" x14ac:dyDescent="0.3">
      <c r="B657" s="9" t="s">
        <v>677</v>
      </c>
      <c r="C657" s="7">
        <f>SUBTOTAL(9,C618:C656)</f>
        <v>42496.509999999995</v>
      </c>
    </row>
    <row r="658" spans="1:3" outlineLevel="2" x14ac:dyDescent="0.3">
      <c r="A658" s="1" t="s">
        <v>341</v>
      </c>
      <c r="B658" s="6">
        <v>41131</v>
      </c>
      <c r="C658" s="7">
        <v>26623.45</v>
      </c>
    </row>
    <row r="659" spans="1:3" outlineLevel="2" x14ac:dyDescent="0.3">
      <c r="A659" s="1" t="s">
        <v>638</v>
      </c>
      <c r="B659" s="6">
        <v>41131</v>
      </c>
      <c r="C659" s="7">
        <v>124041.66</v>
      </c>
    </row>
    <row r="660" spans="1:3" outlineLevel="1" x14ac:dyDescent="0.3">
      <c r="B660" s="9" t="s">
        <v>678</v>
      </c>
      <c r="C660" s="7">
        <f>SUBTOTAL(9,C658:C659)</f>
        <v>150665.11000000002</v>
      </c>
    </row>
    <row r="661" spans="1:3" outlineLevel="2" x14ac:dyDescent="0.3">
      <c r="A661" s="1" t="s">
        <v>639</v>
      </c>
      <c r="B661" s="6">
        <v>41136</v>
      </c>
      <c r="C661" s="7">
        <v>51947.839999999997</v>
      </c>
    </row>
    <row r="662" spans="1:3" outlineLevel="1" x14ac:dyDescent="0.3">
      <c r="B662" s="9" t="s">
        <v>679</v>
      </c>
      <c r="C662" s="7">
        <f>SUBTOTAL(9,C661:C661)</f>
        <v>51947.839999999997</v>
      </c>
    </row>
    <row r="663" spans="1:3" outlineLevel="2" x14ac:dyDescent="0.3">
      <c r="A663" s="1" t="s">
        <v>186</v>
      </c>
      <c r="B663" s="6">
        <v>41138</v>
      </c>
      <c r="C663" s="7">
        <v>72.64</v>
      </c>
    </row>
    <row r="664" spans="1:3" outlineLevel="2" x14ac:dyDescent="0.3">
      <c r="A664" s="1" t="s">
        <v>42</v>
      </c>
      <c r="B664" s="6">
        <v>41138</v>
      </c>
      <c r="C664" s="7">
        <v>897.67</v>
      </c>
    </row>
    <row r="665" spans="1:3" outlineLevel="2" x14ac:dyDescent="0.3">
      <c r="A665" s="1" t="s">
        <v>19</v>
      </c>
      <c r="B665" s="6">
        <v>41138</v>
      </c>
      <c r="C665" s="7">
        <v>923.63</v>
      </c>
    </row>
    <row r="666" spans="1:3" outlineLevel="2" x14ac:dyDescent="0.3">
      <c r="A666" s="1" t="s">
        <v>3</v>
      </c>
      <c r="B666" s="6">
        <v>41138</v>
      </c>
      <c r="C666" s="7">
        <v>37.56</v>
      </c>
    </row>
    <row r="667" spans="1:3" outlineLevel="2" x14ac:dyDescent="0.3">
      <c r="A667" s="1" t="s">
        <v>187</v>
      </c>
      <c r="B667" s="6">
        <v>41138</v>
      </c>
      <c r="C667" s="7">
        <v>559.44000000000005</v>
      </c>
    </row>
    <row r="668" spans="1:3" outlineLevel="2" x14ac:dyDescent="0.3">
      <c r="A668" s="1" t="s">
        <v>66</v>
      </c>
      <c r="B668" s="6">
        <v>41138</v>
      </c>
      <c r="C668" s="7">
        <v>137.80000000000001</v>
      </c>
    </row>
    <row r="669" spans="1:3" outlineLevel="2" x14ac:dyDescent="0.3">
      <c r="A669" s="1" t="s">
        <v>133</v>
      </c>
      <c r="B669" s="6">
        <v>41138</v>
      </c>
      <c r="C669" s="7">
        <v>316.66000000000003</v>
      </c>
    </row>
    <row r="670" spans="1:3" outlineLevel="2" x14ac:dyDescent="0.3">
      <c r="A670" s="1" t="s">
        <v>47</v>
      </c>
      <c r="B670" s="6">
        <v>41138</v>
      </c>
      <c r="C670" s="7">
        <v>177.27</v>
      </c>
    </row>
    <row r="671" spans="1:3" outlineLevel="2" x14ac:dyDescent="0.3">
      <c r="A671" s="1" t="s">
        <v>188</v>
      </c>
      <c r="B671" s="6">
        <v>41138</v>
      </c>
      <c r="C671" s="7">
        <v>78.260000000000005</v>
      </c>
    </row>
    <row r="672" spans="1:3" outlineLevel="2" x14ac:dyDescent="0.3">
      <c r="A672" s="1" t="s">
        <v>189</v>
      </c>
      <c r="B672" s="6">
        <v>41138</v>
      </c>
      <c r="C672" s="7">
        <v>300</v>
      </c>
    </row>
    <row r="673" spans="1:3" outlineLevel="2" x14ac:dyDescent="0.3">
      <c r="A673" s="1" t="s">
        <v>21</v>
      </c>
      <c r="B673" s="6">
        <v>41138</v>
      </c>
      <c r="C673" s="7">
        <v>64.959999999999994</v>
      </c>
    </row>
    <row r="674" spans="1:3" outlineLevel="2" x14ac:dyDescent="0.3">
      <c r="A674" s="1" t="s">
        <v>190</v>
      </c>
      <c r="B674" s="6">
        <v>41138</v>
      </c>
      <c r="C674" s="7">
        <v>6756.35</v>
      </c>
    </row>
    <row r="675" spans="1:3" outlineLevel="2" x14ac:dyDescent="0.3">
      <c r="A675" s="1" t="s">
        <v>23</v>
      </c>
      <c r="B675" s="6">
        <v>41138</v>
      </c>
      <c r="C675" s="7">
        <v>6918.74</v>
      </c>
    </row>
    <row r="676" spans="1:3" outlineLevel="2" x14ac:dyDescent="0.3">
      <c r="A676" s="1" t="s">
        <v>8</v>
      </c>
      <c r="B676" s="6">
        <v>41138</v>
      </c>
      <c r="C676" s="7">
        <v>8722.48</v>
      </c>
    </row>
    <row r="677" spans="1:3" outlineLevel="2" x14ac:dyDescent="0.3">
      <c r="A677" s="1" t="s">
        <v>191</v>
      </c>
      <c r="B677" s="6">
        <v>41138</v>
      </c>
      <c r="C677" s="7">
        <v>8449</v>
      </c>
    </row>
    <row r="678" spans="1:3" outlineLevel="2" x14ac:dyDescent="0.3">
      <c r="A678" s="1" t="s">
        <v>26</v>
      </c>
      <c r="B678" s="6">
        <v>41138</v>
      </c>
      <c r="C678" s="7">
        <v>915.52</v>
      </c>
    </row>
    <row r="679" spans="1:3" outlineLevel="2" x14ac:dyDescent="0.3">
      <c r="A679" s="1" t="s">
        <v>111</v>
      </c>
      <c r="B679" s="6">
        <v>41138</v>
      </c>
      <c r="C679" s="7">
        <v>2200</v>
      </c>
    </row>
    <row r="680" spans="1:3" outlineLevel="2" x14ac:dyDescent="0.3">
      <c r="A680" s="1" t="s">
        <v>27</v>
      </c>
      <c r="B680" s="6">
        <v>41138</v>
      </c>
      <c r="C680" s="7">
        <v>664.86</v>
      </c>
    </row>
    <row r="681" spans="1:3" outlineLevel="2" x14ac:dyDescent="0.3">
      <c r="A681" s="1" t="s">
        <v>138</v>
      </c>
      <c r="B681" s="6">
        <v>41138</v>
      </c>
      <c r="C681" s="7">
        <v>26163.599999999999</v>
      </c>
    </row>
    <row r="682" spans="1:3" outlineLevel="2" x14ac:dyDescent="0.3">
      <c r="A682" s="1" t="s">
        <v>140</v>
      </c>
      <c r="B682" s="6">
        <v>41138</v>
      </c>
      <c r="C682" s="7">
        <v>5350</v>
      </c>
    </row>
    <row r="683" spans="1:3" outlineLevel="2" x14ac:dyDescent="0.3">
      <c r="A683" s="1" t="s">
        <v>32</v>
      </c>
      <c r="B683" s="6">
        <v>41138</v>
      </c>
      <c r="C683" s="7">
        <v>7000</v>
      </c>
    </row>
    <row r="684" spans="1:3" outlineLevel="2" x14ac:dyDescent="0.3">
      <c r="A684" s="1" t="s">
        <v>74</v>
      </c>
      <c r="B684" s="6">
        <v>41138</v>
      </c>
      <c r="C684" s="7">
        <v>7.12</v>
      </c>
    </row>
    <row r="685" spans="1:3" outlineLevel="2" x14ac:dyDescent="0.3">
      <c r="A685" s="1" t="s">
        <v>33</v>
      </c>
      <c r="B685" s="6">
        <v>41138</v>
      </c>
      <c r="C685" s="7">
        <v>119.04</v>
      </c>
    </row>
    <row r="686" spans="1:3" outlineLevel="2" x14ac:dyDescent="0.3">
      <c r="A686" s="1" t="s">
        <v>34</v>
      </c>
      <c r="B686" s="6">
        <v>41138</v>
      </c>
      <c r="C686" s="7">
        <v>189.26</v>
      </c>
    </row>
    <row r="687" spans="1:3" outlineLevel="2" x14ac:dyDescent="0.3">
      <c r="A687" s="1" t="s">
        <v>108</v>
      </c>
      <c r="B687" s="6">
        <v>41138</v>
      </c>
      <c r="C687" s="7">
        <v>663.42</v>
      </c>
    </row>
    <row r="688" spans="1:3" outlineLevel="2" x14ac:dyDescent="0.3">
      <c r="A688" s="1" t="s">
        <v>127</v>
      </c>
      <c r="B688" s="6">
        <v>41138</v>
      </c>
      <c r="C688" s="7">
        <v>336</v>
      </c>
    </row>
    <row r="689" spans="1:3" outlineLevel="2" x14ac:dyDescent="0.3">
      <c r="A689" s="1" t="s">
        <v>75</v>
      </c>
      <c r="B689" s="6">
        <v>41138</v>
      </c>
      <c r="C689" s="7">
        <v>1268.3699999999999</v>
      </c>
    </row>
    <row r="690" spans="1:3" outlineLevel="2" x14ac:dyDescent="0.3">
      <c r="A690" s="1" t="s">
        <v>192</v>
      </c>
      <c r="B690" s="6">
        <v>41138</v>
      </c>
      <c r="C690" s="7">
        <v>1283.93</v>
      </c>
    </row>
    <row r="691" spans="1:3" outlineLevel="2" x14ac:dyDescent="0.3">
      <c r="A691" s="1" t="s">
        <v>128</v>
      </c>
      <c r="B691" s="6">
        <v>41138</v>
      </c>
      <c r="C691" s="7">
        <v>870</v>
      </c>
    </row>
    <row r="692" spans="1:3" outlineLevel="2" x14ac:dyDescent="0.3">
      <c r="A692" s="1" t="s">
        <v>35</v>
      </c>
      <c r="B692" s="6">
        <v>41138</v>
      </c>
      <c r="C692" s="7">
        <v>194.1</v>
      </c>
    </row>
    <row r="693" spans="1:3" outlineLevel="2" x14ac:dyDescent="0.3">
      <c r="A693" s="1" t="s">
        <v>193</v>
      </c>
      <c r="B693" s="6">
        <v>41138</v>
      </c>
      <c r="C693" s="7">
        <v>3008</v>
      </c>
    </row>
    <row r="694" spans="1:3" outlineLevel="2" x14ac:dyDescent="0.3">
      <c r="A694" s="1" t="s">
        <v>60</v>
      </c>
      <c r="B694" s="6">
        <v>41138</v>
      </c>
      <c r="C694" s="7">
        <v>817.14</v>
      </c>
    </row>
    <row r="695" spans="1:3" outlineLevel="2" x14ac:dyDescent="0.3">
      <c r="A695" s="1" t="s">
        <v>90</v>
      </c>
      <c r="B695" s="6">
        <v>41138</v>
      </c>
      <c r="C695" s="7">
        <v>400</v>
      </c>
    </row>
    <row r="696" spans="1:3" outlineLevel="2" x14ac:dyDescent="0.3">
      <c r="A696" s="1" t="s">
        <v>78</v>
      </c>
      <c r="B696" s="6">
        <v>41138</v>
      </c>
      <c r="C696" s="7">
        <v>22.95</v>
      </c>
    </row>
    <row r="697" spans="1:3" outlineLevel="2" x14ac:dyDescent="0.3">
      <c r="A697" s="1" t="s">
        <v>63</v>
      </c>
      <c r="B697" s="6">
        <v>41138</v>
      </c>
      <c r="C697" s="7">
        <v>1939.81</v>
      </c>
    </row>
    <row r="698" spans="1:3" outlineLevel="2" x14ac:dyDescent="0.3">
      <c r="A698" s="1" t="s">
        <v>39</v>
      </c>
      <c r="B698" s="6">
        <v>41138</v>
      </c>
      <c r="C698" s="7">
        <v>1226.32</v>
      </c>
    </row>
    <row r="699" spans="1:3" outlineLevel="2" x14ac:dyDescent="0.3">
      <c r="A699" s="1" t="s">
        <v>79</v>
      </c>
      <c r="B699" s="6">
        <v>41138</v>
      </c>
      <c r="C699" s="7">
        <v>12685.75</v>
      </c>
    </row>
    <row r="700" spans="1:3" outlineLevel="2" x14ac:dyDescent="0.3">
      <c r="A700" s="1" t="s">
        <v>41</v>
      </c>
      <c r="B700" s="6">
        <v>41138</v>
      </c>
      <c r="C700" s="7">
        <v>594.05999999999995</v>
      </c>
    </row>
    <row r="701" spans="1:3" outlineLevel="1" x14ac:dyDescent="0.3">
      <c r="B701" s="9" t="s">
        <v>680</v>
      </c>
      <c r="C701" s="7">
        <f>SUBTOTAL(9,C663:C700)</f>
        <v>102331.70999999998</v>
      </c>
    </row>
    <row r="702" spans="1:3" outlineLevel="2" x14ac:dyDescent="0.3">
      <c r="A702" s="1" t="s">
        <v>638</v>
      </c>
      <c r="B702" s="6">
        <v>41145</v>
      </c>
      <c r="C702" s="7">
        <v>127556.22</v>
      </c>
    </row>
    <row r="703" spans="1:3" outlineLevel="1" x14ac:dyDescent="0.3">
      <c r="B703" s="9" t="s">
        <v>681</v>
      </c>
      <c r="C703" s="7">
        <f>SUBTOTAL(9,C702:C702)</f>
        <v>127556.22</v>
      </c>
    </row>
    <row r="704" spans="1:3" outlineLevel="2" x14ac:dyDescent="0.3">
      <c r="A704" s="1" t="s">
        <v>186</v>
      </c>
      <c r="B704" s="6">
        <v>41148</v>
      </c>
      <c r="C704" s="7">
        <v>3013.33</v>
      </c>
    </row>
    <row r="705" spans="1:3" outlineLevel="2" x14ac:dyDescent="0.3">
      <c r="A705" s="1" t="s">
        <v>15</v>
      </c>
      <c r="B705" s="6">
        <v>41148</v>
      </c>
      <c r="C705" s="7">
        <v>68</v>
      </c>
    </row>
    <row r="706" spans="1:3" outlineLevel="2" x14ac:dyDescent="0.3">
      <c r="A706" s="1" t="s">
        <v>17</v>
      </c>
      <c r="B706" s="6">
        <v>41148</v>
      </c>
      <c r="C706" s="7">
        <v>3421.8</v>
      </c>
    </row>
    <row r="707" spans="1:3" outlineLevel="2" x14ac:dyDescent="0.3">
      <c r="A707" s="1" t="s">
        <v>18</v>
      </c>
      <c r="B707" s="6">
        <v>41148</v>
      </c>
      <c r="C707" s="7">
        <v>321.02</v>
      </c>
    </row>
    <row r="708" spans="1:3" outlineLevel="2" x14ac:dyDescent="0.3">
      <c r="A708" s="1" t="s">
        <v>44</v>
      </c>
      <c r="B708" s="6">
        <v>41148</v>
      </c>
      <c r="C708" s="7">
        <v>18</v>
      </c>
    </row>
    <row r="709" spans="1:3" outlineLevel="2" x14ac:dyDescent="0.3">
      <c r="A709" s="1" t="s">
        <v>19</v>
      </c>
      <c r="B709" s="6">
        <v>41148</v>
      </c>
      <c r="C709" s="7">
        <v>1392.47</v>
      </c>
    </row>
    <row r="710" spans="1:3" outlineLevel="2" x14ac:dyDescent="0.3">
      <c r="A710" s="1" t="s">
        <v>194</v>
      </c>
      <c r="B710" s="6">
        <v>41148</v>
      </c>
      <c r="C710" s="7">
        <v>746.71</v>
      </c>
    </row>
    <row r="711" spans="1:3" outlineLevel="2" x14ac:dyDescent="0.3">
      <c r="A711" s="1" t="s">
        <v>4</v>
      </c>
      <c r="B711" s="6">
        <v>41148</v>
      </c>
      <c r="C711" s="7">
        <v>16069.84</v>
      </c>
    </row>
    <row r="712" spans="1:3" outlineLevel="2" x14ac:dyDescent="0.3">
      <c r="A712" s="1" t="s">
        <v>67</v>
      </c>
      <c r="B712" s="6">
        <v>41148</v>
      </c>
      <c r="C712" s="7">
        <v>814.94</v>
      </c>
    </row>
    <row r="713" spans="1:3" outlineLevel="2" x14ac:dyDescent="0.3">
      <c r="A713" s="1" t="s">
        <v>195</v>
      </c>
      <c r="B713" s="6">
        <v>41148</v>
      </c>
      <c r="C713" s="7">
        <v>6250</v>
      </c>
    </row>
    <row r="714" spans="1:3" outlineLevel="2" x14ac:dyDescent="0.3">
      <c r="A714" s="1" t="s">
        <v>134</v>
      </c>
      <c r="B714" s="6">
        <v>41148</v>
      </c>
      <c r="C714" s="7">
        <v>85</v>
      </c>
    </row>
    <row r="715" spans="1:3" outlineLevel="2" x14ac:dyDescent="0.3">
      <c r="A715" s="1" t="s">
        <v>68</v>
      </c>
      <c r="B715" s="6">
        <v>41148</v>
      </c>
      <c r="C715" s="7">
        <v>101.22</v>
      </c>
    </row>
    <row r="716" spans="1:3" outlineLevel="2" x14ac:dyDescent="0.3">
      <c r="A716" s="1" t="s">
        <v>69</v>
      </c>
      <c r="B716" s="6">
        <v>41148</v>
      </c>
      <c r="C716" s="7">
        <v>5640.14</v>
      </c>
    </row>
    <row r="717" spans="1:3" outlineLevel="2" x14ac:dyDescent="0.3">
      <c r="A717" s="1" t="s">
        <v>21</v>
      </c>
      <c r="B717" s="6">
        <v>41148</v>
      </c>
      <c r="C717" s="7">
        <v>105.37</v>
      </c>
    </row>
    <row r="718" spans="1:3" outlineLevel="2" x14ac:dyDescent="0.3">
      <c r="A718" s="1" t="s">
        <v>7</v>
      </c>
      <c r="B718" s="6">
        <v>41148</v>
      </c>
      <c r="C718" s="7">
        <v>370.24</v>
      </c>
    </row>
    <row r="719" spans="1:3" outlineLevel="2" x14ac:dyDescent="0.3">
      <c r="A719" s="1" t="s">
        <v>48</v>
      </c>
      <c r="B719" s="6">
        <v>41148</v>
      </c>
      <c r="C719" s="7">
        <v>1296.5</v>
      </c>
    </row>
    <row r="720" spans="1:3" outlineLevel="2" x14ac:dyDescent="0.3">
      <c r="A720" s="1" t="s">
        <v>24</v>
      </c>
      <c r="B720" s="6">
        <v>41148</v>
      </c>
      <c r="C720" s="7">
        <v>87835.07</v>
      </c>
    </row>
    <row r="721" spans="1:3" outlineLevel="2" x14ac:dyDescent="0.3">
      <c r="A721" s="1" t="s">
        <v>24</v>
      </c>
      <c r="B721" s="6">
        <v>41148</v>
      </c>
      <c r="C721" s="7">
        <v>7669.32</v>
      </c>
    </row>
    <row r="722" spans="1:3" outlineLevel="2" x14ac:dyDescent="0.3">
      <c r="A722" s="1" t="s">
        <v>83</v>
      </c>
      <c r="B722" s="6">
        <v>41148</v>
      </c>
      <c r="C722" s="7">
        <v>825.48</v>
      </c>
    </row>
    <row r="723" spans="1:3" outlineLevel="2" x14ac:dyDescent="0.3">
      <c r="A723" s="1" t="s">
        <v>103</v>
      </c>
      <c r="B723" s="6">
        <v>41148</v>
      </c>
      <c r="C723" s="7">
        <v>3750</v>
      </c>
    </row>
    <row r="724" spans="1:3" outlineLevel="2" x14ac:dyDescent="0.3">
      <c r="A724" s="1" t="s">
        <v>50</v>
      </c>
      <c r="B724" s="6">
        <v>41148</v>
      </c>
      <c r="C724" s="7">
        <v>11391.67</v>
      </c>
    </row>
    <row r="725" spans="1:3" outlineLevel="2" x14ac:dyDescent="0.3">
      <c r="A725" s="1" t="s">
        <v>196</v>
      </c>
      <c r="B725" s="6">
        <v>41148</v>
      </c>
      <c r="C725" s="7">
        <v>2178.67</v>
      </c>
    </row>
    <row r="726" spans="1:3" outlineLevel="2" x14ac:dyDescent="0.3">
      <c r="A726" s="1" t="s">
        <v>26</v>
      </c>
      <c r="B726" s="6">
        <v>41148</v>
      </c>
      <c r="C726" s="7">
        <v>492.64</v>
      </c>
    </row>
    <row r="727" spans="1:3" outlineLevel="2" x14ac:dyDescent="0.3">
      <c r="A727" s="1" t="s">
        <v>52</v>
      </c>
      <c r="B727" s="6">
        <v>41148</v>
      </c>
      <c r="C727" s="7">
        <v>204.75</v>
      </c>
    </row>
    <row r="728" spans="1:3" outlineLevel="2" x14ac:dyDescent="0.3">
      <c r="A728" s="1" t="s">
        <v>28</v>
      </c>
      <c r="B728" s="6">
        <v>41148</v>
      </c>
      <c r="C728" s="7">
        <v>131.38</v>
      </c>
    </row>
    <row r="729" spans="1:3" outlineLevel="2" x14ac:dyDescent="0.3">
      <c r="A729" s="1" t="s">
        <v>29</v>
      </c>
      <c r="B729" s="6">
        <v>41148</v>
      </c>
      <c r="C729" s="7">
        <v>671.91</v>
      </c>
    </row>
    <row r="730" spans="1:3" outlineLevel="2" x14ac:dyDescent="0.3">
      <c r="A730" s="1" t="s">
        <v>72</v>
      </c>
      <c r="B730" s="6">
        <v>41148</v>
      </c>
      <c r="C730" s="7">
        <v>3071.85</v>
      </c>
    </row>
    <row r="731" spans="1:3" outlineLevel="2" x14ac:dyDescent="0.3">
      <c r="A731" s="1" t="s">
        <v>161</v>
      </c>
      <c r="B731" s="6">
        <v>41148</v>
      </c>
      <c r="C731" s="7">
        <v>499.63</v>
      </c>
    </row>
    <row r="732" spans="1:3" outlineLevel="2" x14ac:dyDescent="0.3">
      <c r="A732" s="1" t="s">
        <v>148</v>
      </c>
      <c r="B732" s="6">
        <v>41148</v>
      </c>
      <c r="C732" s="7">
        <v>138</v>
      </c>
    </row>
    <row r="733" spans="1:3" outlineLevel="2" x14ac:dyDescent="0.3">
      <c r="A733" s="1" t="s">
        <v>105</v>
      </c>
      <c r="B733" s="6">
        <v>41148</v>
      </c>
      <c r="C733" s="7">
        <v>38719.53</v>
      </c>
    </row>
    <row r="734" spans="1:3" outlineLevel="2" x14ac:dyDescent="0.3">
      <c r="A734" s="1" t="s">
        <v>33</v>
      </c>
      <c r="B734" s="6">
        <v>41148</v>
      </c>
      <c r="C734" s="7">
        <v>70.92</v>
      </c>
    </row>
    <row r="735" spans="1:3" outlineLevel="2" x14ac:dyDescent="0.3">
      <c r="A735" s="1" t="s">
        <v>34</v>
      </c>
      <c r="B735" s="6">
        <v>41148</v>
      </c>
      <c r="C735" s="7">
        <v>569.66</v>
      </c>
    </row>
    <row r="736" spans="1:3" outlineLevel="2" x14ac:dyDescent="0.3">
      <c r="A736" s="1" t="s">
        <v>55</v>
      </c>
      <c r="B736" s="6">
        <v>41148</v>
      </c>
      <c r="C736" s="7">
        <v>770</v>
      </c>
    </row>
    <row r="737" spans="1:3" outlineLevel="2" x14ac:dyDescent="0.3">
      <c r="A737" s="1" t="s">
        <v>127</v>
      </c>
      <c r="B737" s="6">
        <v>41148</v>
      </c>
      <c r="C737" s="7">
        <v>72</v>
      </c>
    </row>
    <row r="738" spans="1:3" outlineLevel="2" x14ac:dyDescent="0.3">
      <c r="A738" s="1" t="s">
        <v>75</v>
      </c>
      <c r="B738" s="6">
        <v>41148</v>
      </c>
      <c r="C738" s="7">
        <v>345.5</v>
      </c>
    </row>
    <row r="739" spans="1:3" outlineLevel="2" x14ac:dyDescent="0.3">
      <c r="A739" s="1" t="s">
        <v>128</v>
      </c>
      <c r="B739" s="6">
        <v>41148</v>
      </c>
      <c r="C739" s="7">
        <v>1587.76</v>
      </c>
    </row>
    <row r="740" spans="1:3" outlineLevel="2" x14ac:dyDescent="0.3">
      <c r="A740" s="1" t="s">
        <v>36</v>
      </c>
      <c r="B740" s="6">
        <v>41148</v>
      </c>
      <c r="C740" s="7">
        <v>480</v>
      </c>
    </row>
    <row r="741" spans="1:3" outlineLevel="2" x14ac:dyDescent="0.3">
      <c r="A741" s="1" t="s">
        <v>197</v>
      </c>
      <c r="B741" s="6">
        <v>41148</v>
      </c>
      <c r="C741" s="7">
        <v>26.45</v>
      </c>
    </row>
    <row r="742" spans="1:3" outlineLevel="2" x14ac:dyDescent="0.3">
      <c r="A742" s="1" t="s">
        <v>60</v>
      </c>
      <c r="B742" s="6">
        <v>41148</v>
      </c>
      <c r="C742" s="7">
        <v>544.76</v>
      </c>
    </row>
    <row r="743" spans="1:3" outlineLevel="2" x14ac:dyDescent="0.3">
      <c r="A743" s="1" t="s">
        <v>198</v>
      </c>
      <c r="B743" s="6">
        <v>41148</v>
      </c>
      <c r="C743" s="7">
        <v>50</v>
      </c>
    </row>
    <row r="744" spans="1:3" outlineLevel="2" x14ac:dyDescent="0.3">
      <c r="A744" s="1" t="s">
        <v>92</v>
      </c>
      <c r="B744" s="6">
        <v>41148</v>
      </c>
      <c r="C744" s="7">
        <v>359.61</v>
      </c>
    </row>
    <row r="745" spans="1:3" outlineLevel="2" x14ac:dyDescent="0.3">
      <c r="A745" s="1" t="s">
        <v>199</v>
      </c>
      <c r="B745" s="6">
        <v>41148</v>
      </c>
      <c r="C745" s="7">
        <v>6381.27</v>
      </c>
    </row>
    <row r="746" spans="1:3" outlineLevel="2" x14ac:dyDescent="0.3">
      <c r="A746" s="1" t="s">
        <v>39</v>
      </c>
      <c r="B746" s="6">
        <v>41148</v>
      </c>
      <c r="C746" s="7">
        <v>210.63</v>
      </c>
    </row>
    <row r="747" spans="1:3" outlineLevel="2" x14ac:dyDescent="0.3">
      <c r="A747" s="1" t="s">
        <v>80</v>
      </c>
      <c r="B747" s="6">
        <v>41148</v>
      </c>
      <c r="C747" s="7">
        <v>127</v>
      </c>
    </row>
    <row r="748" spans="1:3" outlineLevel="2" x14ac:dyDescent="0.3">
      <c r="A748" s="1" t="s">
        <v>41</v>
      </c>
      <c r="B748" s="6">
        <v>41148</v>
      </c>
      <c r="C748" s="7">
        <v>55.94</v>
      </c>
    </row>
    <row r="749" spans="1:3" outlineLevel="2" x14ac:dyDescent="0.3">
      <c r="A749" s="1" t="s">
        <v>81</v>
      </c>
      <c r="B749" s="6">
        <v>41148</v>
      </c>
      <c r="C749" s="7">
        <v>40</v>
      </c>
    </row>
    <row r="750" spans="1:3" outlineLevel="1" x14ac:dyDescent="0.3">
      <c r="B750" s="9" t="s">
        <v>682</v>
      </c>
      <c r="C750" s="7">
        <f>SUBTOTAL(9,C704:C749)</f>
        <v>208985.9800000001</v>
      </c>
    </row>
    <row r="751" spans="1:3" outlineLevel="2" x14ac:dyDescent="0.3">
      <c r="A751" s="1" t="s">
        <v>16</v>
      </c>
      <c r="B751" s="6">
        <v>41152</v>
      </c>
      <c r="C751" s="7">
        <v>132.19999999999999</v>
      </c>
    </row>
    <row r="752" spans="1:3" outlineLevel="2" x14ac:dyDescent="0.3">
      <c r="A752" s="1" t="s">
        <v>19</v>
      </c>
      <c r="B752" s="6">
        <v>41152</v>
      </c>
      <c r="C752" s="7">
        <v>1061.22</v>
      </c>
    </row>
    <row r="753" spans="1:3" outlineLevel="2" x14ac:dyDescent="0.3">
      <c r="A753" s="1" t="s">
        <v>155</v>
      </c>
      <c r="B753" s="6">
        <v>41152</v>
      </c>
      <c r="C753" s="7">
        <v>95.69</v>
      </c>
    </row>
    <row r="754" spans="1:3" outlineLevel="2" x14ac:dyDescent="0.3">
      <c r="A754" s="1" t="s">
        <v>4</v>
      </c>
      <c r="B754" s="6">
        <v>41152</v>
      </c>
      <c r="C754" s="7">
        <v>64776.41</v>
      </c>
    </row>
    <row r="755" spans="1:3" outlineLevel="2" x14ac:dyDescent="0.3">
      <c r="A755" s="1" t="s">
        <v>6</v>
      </c>
      <c r="B755" s="6">
        <v>41152</v>
      </c>
      <c r="C755" s="7">
        <v>1436.96</v>
      </c>
    </row>
    <row r="756" spans="1:3" outlineLevel="2" x14ac:dyDescent="0.3">
      <c r="A756" s="1" t="s">
        <v>200</v>
      </c>
      <c r="B756" s="6">
        <v>41152</v>
      </c>
      <c r="C756" s="7">
        <v>580</v>
      </c>
    </row>
    <row r="757" spans="1:3" outlineLevel="2" x14ac:dyDescent="0.3">
      <c r="A757" s="1" t="s">
        <v>21</v>
      </c>
      <c r="B757" s="6">
        <v>41152</v>
      </c>
      <c r="C757" s="7">
        <v>207.48</v>
      </c>
    </row>
    <row r="758" spans="1:3" outlineLevel="2" x14ac:dyDescent="0.3">
      <c r="A758" s="1" t="s">
        <v>7</v>
      </c>
      <c r="B758" s="6">
        <v>41152</v>
      </c>
      <c r="C758" s="7">
        <v>725.03</v>
      </c>
    </row>
    <row r="759" spans="1:3" outlineLevel="2" x14ac:dyDescent="0.3">
      <c r="A759" s="1" t="s">
        <v>8</v>
      </c>
      <c r="B759" s="6">
        <v>41152</v>
      </c>
      <c r="C759" s="7">
        <v>413.66</v>
      </c>
    </row>
    <row r="760" spans="1:3" outlineLevel="2" x14ac:dyDescent="0.3">
      <c r="A760" s="1" t="s">
        <v>48</v>
      </c>
      <c r="B760" s="6">
        <v>41152</v>
      </c>
      <c r="C760" s="7">
        <v>12617.5</v>
      </c>
    </row>
    <row r="761" spans="1:3" outlineLevel="2" x14ac:dyDescent="0.3">
      <c r="A761" s="1" t="s">
        <v>136</v>
      </c>
      <c r="B761" s="6">
        <v>41152</v>
      </c>
      <c r="C761" s="7">
        <v>56.54</v>
      </c>
    </row>
    <row r="762" spans="1:3" outlineLevel="2" x14ac:dyDescent="0.3">
      <c r="A762" s="1" t="s">
        <v>26</v>
      </c>
      <c r="B762" s="6">
        <v>41152</v>
      </c>
      <c r="C762" s="7">
        <v>1074.8499999999999</v>
      </c>
    </row>
    <row r="763" spans="1:3" outlineLevel="2" x14ac:dyDescent="0.3">
      <c r="A763" s="1" t="s">
        <v>111</v>
      </c>
      <c r="B763" s="6">
        <v>41152</v>
      </c>
      <c r="C763" s="7">
        <v>3550</v>
      </c>
    </row>
    <row r="764" spans="1:3" outlineLevel="2" x14ac:dyDescent="0.3">
      <c r="A764" s="1" t="s">
        <v>52</v>
      </c>
      <c r="B764" s="6">
        <v>41152</v>
      </c>
      <c r="C764" s="7">
        <v>487.22</v>
      </c>
    </row>
    <row r="765" spans="1:3" outlineLevel="2" x14ac:dyDescent="0.3">
      <c r="A765" s="1" t="s">
        <v>53</v>
      </c>
      <c r="B765" s="6">
        <v>41152</v>
      </c>
      <c r="C765" s="7">
        <v>792.05</v>
      </c>
    </row>
    <row r="766" spans="1:3" outlineLevel="2" x14ac:dyDescent="0.3">
      <c r="A766" s="1" t="s">
        <v>29</v>
      </c>
      <c r="B766" s="6">
        <v>41152</v>
      </c>
      <c r="C766" s="7">
        <v>731.64</v>
      </c>
    </row>
    <row r="767" spans="1:3" outlineLevel="2" x14ac:dyDescent="0.3">
      <c r="A767" s="1" t="s">
        <v>10</v>
      </c>
      <c r="B767" s="6">
        <v>41152</v>
      </c>
      <c r="C767" s="7">
        <v>1426.76</v>
      </c>
    </row>
    <row r="768" spans="1:3" outlineLevel="2" x14ac:dyDescent="0.3">
      <c r="A768" s="1" t="s">
        <v>33</v>
      </c>
      <c r="B768" s="6">
        <v>41152</v>
      </c>
      <c r="C768" s="7">
        <v>459.85</v>
      </c>
    </row>
    <row r="769" spans="1:3" outlineLevel="2" x14ac:dyDescent="0.3">
      <c r="A769" s="1" t="s">
        <v>34</v>
      </c>
      <c r="B769" s="6">
        <v>41152</v>
      </c>
      <c r="C769" s="7">
        <v>148.69</v>
      </c>
    </row>
    <row r="770" spans="1:3" outlineLevel="2" x14ac:dyDescent="0.3">
      <c r="A770" s="1" t="s">
        <v>108</v>
      </c>
      <c r="B770" s="6">
        <v>41152</v>
      </c>
      <c r="C770" s="7">
        <v>613.57000000000005</v>
      </c>
    </row>
    <row r="771" spans="1:3" outlineLevel="2" x14ac:dyDescent="0.3">
      <c r="A771" s="1" t="s">
        <v>201</v>
      </c>
      <c r="B771" s="6">
        <v>41152</v>
      </c>
      <c r="C771" s="7">
        <v>704.4</v>
      </c>
    </row>
    <row r="772" spans="1:3" outlineLevel="2" x14ac:dyDescent="0.3">
      <c r="A772" s="1" t="s">
        <v>116</v>
      </c>
      <c r="B772" s="6">
        <v>41152</v>
      </c>
      <c r="C772" s="7">
        <v>6840</v>
      </c>
    </row>
    <row r="773" spans="1:3" outlineLevel="2" x14ac:dyDescent="0.3">
      <c r="A773" s="1" t="s">
        <v>57</v>
      </c>
      <c r="B773" s="6">
        <v>41152</v>
      </c>
      <c r="C773" s="7">
        <v>2.25</v>
      </c>
    </row>
    <row r="774" spans="1:3" outlineLevel="2" x14ac:dyDescent="0.3">
      <c r="A774" s="1" t="s">
        <v>202</v>
      </c>
      <c r="B774" s="6">
        <v>41152</v>
      </c>
      <c r="C774" s="7">
        <v>759.88</v>
      </c>
    </row>
    <row r="775" spans="1:3" outlineLevel="2" x14ac:dyDescent="0.3">
      <c r="A775" s="1" t="s">
        <v>14</v>
      </c>
      <c r="B775" s="6">
        <v>41152</v>
      </c>
      <c r="C775" s="7">
        <v>1833.24</v>
      </c>
    </row>
    <row r="776" spans="1:3" outlineLevel="2" x14ac:dyDescent="0.3">
      <c r="A776" s="1" t="s">
        <v>59</v>
      </c>
      <c r="B776" s="6">
        <v>41152</v>
      </c>
      <c r="C776" s="7">
        <v>5300</v>
      </c>
    </row>
    <row r="777" spans="1:3" outlineLevel="2" x14ac:dyDescent="0.3">
      <c r="A777" s="1" t="s">
        <v>78</v>
      </c>
      <c r="B777" s="6">
        <v>41152</v>
      </c>
      <c r="C777" s="7">
        <v>2279.33</v>
      </c>
    </row>
    <row r="778" spans="1:3" outlineLevel="2" x14ac:dyDescent="0.3">
      <c r="A778" s="1" t="s">
        <v>93</v>
      </c>
      <c r="B778" s="6">
        <v>41152</v>
      </c>
      <c r="C778" s="7">
        <v>4491.5600000000004</v>
      </c>
    </row>
    <row r="779" spans="1:3" outlineLevel="2" x14ac:dyDescent="0.3">
      <c r="A779" s="1" t="s">
        <v>41</v>
      </c>
      <c r="B779" s="6">
        <v>41152</v>
      </c>
      <c r="C779" s="7">
        <v>114.24</v>
      </c>
    </row>
    <row r="780" spans="1:3" outlineLevel="2" x14ac:dyDescent="0.3">
      <c r="A780" s="1" t="s">
        <v>639</v>
      </c>
      <c r="B780" s="6">
        <v>41152</v>
      </c>
      <c r="C780" s="7">
        <v>54200.93</v>
      </c>
    </row>
    <row r="781" spans="1:3" outlineLevel="1" x14ac:dyDescent="0.3">
      <c r="B781" s="9" t="s">
        <v>683</v>
      </c>
      <c r="C781" s="7">
        <f>SUBTOTAL(9,C751:C780)</f>
        <v>167913.15000000002</v>
      </c>
    </row>
    <row r="782" spans="1:3" outlineLevel="2" x14ac:dyDescent="0.3">
      <c r="A782" s="1" t="s">
        <v>16</v>
      </c>
      <c r="B782" s="6">
        <v>41159</v>
      </c>
      <c r="C782" s="7">
        <v>515.34</v>
      </c>
    </row>
    <row r="783" spans="1:3" outlineLevel="2" x14ac:dyDescent="0.3">
      <c r="A783" s="1" t="s">
        <v>18</v>
      </c>
      <c r="B783" s="6">
        <v>41159</v>
      </c>
      <c r="C783" s="7">
        <v>84.24</v>
      </c>
    </row>
    <row r="784" spans="1:3" outlineLevel="2" x14ac:dyDescent="0.3">
      <c r="A784" s="1" t="s">
        <v>94</v>
      </c>
      <c r="B784" s="6">
        <v>41159</v>
      </c>
      <c r="C784" s="7">
        <v>1195</v>
      </c>
    </row>
    <row r="785" spans="1:3" outlineLevel="2" x14ac:dyDescent="0.3">
      <c r="A785" s="1" t="s">
        <v>102</v>
      </c>
      <c r="B785" s="6">
        <v>41159</v>
      </c>
      <c r="C785" s="7">
        <v>407</v>
      </c>
    </row>
    <row r="786" spans="1:3" outlineLevel="2" x14ac:dyDescent="0.3">
      <c r="A786" s="1" t="s">
        <v>19</v>
      </c>
      <c r="B786" s="6">
        <v>41159</v>
      </c>
      <c r="C786" s="7">
        <v>925.58</v>
      </c>
    </row>
    <row r="787" spans="1:3" outlineLevel="2" x14ac:dyDescent="0.3">
      <c r="A787" s="1" t="s">
        <v>203</v>
      </c>
      <c r="B787" s="6">
        <v>41159</v>
      </c>
      <c r="C787" s="7">
        <v>2363.42</v>
      </c>
    </row>
    <row r="788" spans="1:3" outlineLevel="2" x14ac:dyDescent="0.3">
      <c r="A788" s="1" t="s">
        <v>5</v>
      </c>
      <c r="B788" s="6">
        <v>41159</v>
      </c>
      <c r="C788" s="7">
        <v>1902.1</v>
      </c>
    </row>
    <row r="789" spans="1:3" outlineLevel="2" x14ac:dyDescent="0.3">
      <c r="A789" s="1" t="s">
        <v>97</v>
      </c>
      <c r="B789" s="6">
        <v>41159</v>
      </c>
      <c r="C789" s="7">
        <v>15221.48</v>
      </c>
    </row>
    <row r="790" spans="1:3" outlineLevel="2" x14ac:dyDescent="0.3">
      <c r="A790" s="1" t="s">
        <v>21</v>
      </c>
      <c r="B790" s="6">
        <v>41159</v>
      </c>
      <c r="C790" s="7">
        <v>313.70999999999998</v>
      </c>
    </row>
    <row r="791" spans="1:3" outlineLevel="2" x14ac:dyDescent="0.3">
      <c r="A791" s="1" t="s">
        <v>158</v>
      </c>
      <c r="B791" s="6">
        <v>41159</v>
      </c>
      <c r="C791" s="7">
        <v>51.48</v>
      </c>
    </row>
    <row r="792" spans="1:3" outlineLevel="2" x14ac:dyDescent="0.3">
      <c r="A792" s="1" t="s">
        <v>8</v>
      </c>
      <c r="B792" s="6">
        <v>41159</v>
      </c>
      <c r="C792" s="7">
        <v>11834.83</v>
      </c>
    </row>
    <row r="793" spans="1:3" outlineLevel="2" x14ac:dyDescent="0.3">
      <c r="A793" s="1" t="s">
        <v>24</v>
      </c>
      <c r="B793" s="6">
        <v>41159</v>
      </c>
      <c r="C793" s="7">
        <v>6401.18</v>
      </c>
    </row>
    <row r="794" spans="1:3" outlineLevel="2" x14ac:dyDescent="0.3">
      <c r="A794" s="1" t="s">
        <v>25</v>
      </c>
      <c r="B794" s="6">
        <v>41159</v>
      </c>
      <c r="C794" s="7">
        <v>217.2</v>
      </c>
    </row>
    <row r="795" spans="1:3" outlineLevel="2" x14ac:dyDescent="0.3">
      <c r="A795" s="1" t="s">
        <v>49</v>
      </c>
      <c r="B795" s="6">
        <v>41159</v>
      </c>
      <c r="C795" s="7">
        <v>331.5</v>
      </c>
    </row>
    <row r="796" spans="1:3" outlineLevel="2" x14ac:dyDescent="0.3">
      <c r="A796" s="1" t="s">
        <v>111</v>
      </c>
      <c r="B796" s="6">
        <v>41159</v>
      </c>
      <c r="C796" s="7">
        <v>300</v>
      </c>
    </row>
    <row r="797" spans="1:3" outlineLevel="2" x14ac:dyDescent="0.3">
      <c r="A797" s="1" t="s">
        <v>52</v>
      </c>
      <c r="B797" s="6">
        <v>41159</v>
      </c>
      <c r="C797" s="7">
        <v>150</v>
      </c>
    </row>
    <row r="798" spans="1:3" outlineLevel="2" x14ac:dyDescent="0.3">
      <c r="A798" s="1" t="s">
        <v>71</v>
      </c>
      <c r="B798" s="6">
        <v>41159</v>
      </c>
      <c r="C798" s="7">
        <v>620</v>
      </c>
    </row>
    <row r="799" spans="1:3" outlineLevel="2" x14ac:dyDescent="0.3">
      <c r="A799" s="1" t="s">
        <v>125</v>
      </c>
      <c r="B799" s="6">
        <v>41159</v>
      </c>
      <c r="C799" s="7">
        <v>729</v>
      </c>
    </row>
    <row r="800" spans="1:3" outlineLevel="2" x14ac:dyDescent="0.3">
      <c r="A800" s="1" t="s">
        <v>72</v>
      </c>
      <c r="B800" s="6">
        <v>41159</v>
      </c>
      <c r="C800" s="7">
        <v>5577.33</v>
      </c>
    </row>
    <row r="801" spans="1:3" outlineLevel="2" x14ac:dyDescent="0.3">
      <c r="A801" s="1" t="s">
        <v>204</v>
      </c>
      <c r="B801" s="6">
        <v>41159</v>
      </c>
      <c r="C801" s="7">
        <v>250</v>
      </c>
    </row>
    <row r="802" spans="1:3" outlineLevel="2" x14ac:dyDescent="0.3">
      <c r="A802" s="1" t="s">
        <v>87</v>
      </c>
      <c r="B802" s="6">
        <v>41159</v>
      </c>
      <c r="C802" s="7">
        <v>275</v>
      </c>
    </row>
    <row r="803" spans="1:3" outlineLevel="2" x14ac:dyDescent="0.3">
      <c r="A803" s="1" t="s">
        <v>205</v>
      </c>
      <c r="B803" s="6">
        <v>41159</v>
      </c>
      <c r="C803" s="7">
        <v>3202.96</v>
      </c>
    </row>
    <row r="804" spans="1:3" outlineLevel="2" x14ac:dyDescent="0.3">
      <c r="A804" s="1" t="s">
        <v>107</v>
      </c>
      <c r="B804" s="6">
        <v>41159</v>
      </c>
      <c r="C804" s="7">
        <v>4478</v>
      </c>
    </row>
    <row r="805" spans="1:3" outlineLevel="2" x14ac:dyDescent="0.3">
      <c r="A805" s="1" t="s">
        <v>33</v>
      </c>
      <c r="B805" s="6">
        <v>41159</v>
      </c>
      <c r="C805" s="7">
        <v>9.3800000000000008</v>
      </c>
    </row>
    <row r="806" spans="1:3" outlineLevel="2" x14ac:dyDescent="0.3">
      <c r="A806" s="1" t="s">
        <v>34</v>
      </c>
      <c r="B806" s="6">
        <v>41159</v>
      </c>
      <c r="C806" s="7">
        <v>306.39</v>
      </c>
    </row>
    <row r="807" spans="1:3" outlineLevel="2" x14ac:dyDescent="0.3">
      <c r="A807" s="1" t="s">
        <v>88</v>
      </c>
      <c r="B807" s="6">
        <v>41159</v>
      </c>
      <c r="C807" s="7">
        <v>14968</v>
      </c>
    </row>
    <row r="808" spans="1:3" outlineLevel="2" x14ac:dyDescent="0.3">
      <c r="A808" s="1" t="s">
        <v>75</v>
      </c>
      <c r="B808" s="6">
        <v>41159</v>
      </c>
      <c r="C808" s="7">
        <v>36.5</v>
      </c>
    </row>
    <row r="809" spans="1:3" outlineLevel="2" x14ac:dyDescent="0.3">
      <c r="A809" s="1" t="s">
        <v>128</v>
      </c>
      <c r="B809" s="6">
        <v>41159</v>
      </c>
      <c r="C809" s="7">
        <v>2370.75</v>
      </c>
    </row>
    <row r="810" spans="1:3" outlineLevel="2" x14ac:dyDescent="0.3">
      <c r="A810" s="1" t="s">
        <v>60</v>
      </c>
      <c r="B810" s="6">
        <v>41159</v>
      </c>
      <c r="C810" s="7">
        <v>544.76</v>
      </c>
    </row>
    <row r="811" spans="1:3" outlineLevel="2" x14ac:dyDescent="0.3">
      <c r="A811" s="1" t="s">
        <v>78</v>
      </c>
      <c r="B811" s="6">
        <v>41159</v>
      </c>
      <c r="C811" s="7">
        <v>1479.41</v>
      </c>
    </row>
    <row r="812" spans="1:3" outlineLevel="2" x14ac:dyDescent="0.3">
      <c r="A812" s="1" t="s">
        <v>198</v>
      </c>
      <c r="B812" s="6">
        <v>41159</v>
      </c>
      <c r="C812" s="7">
        <v>92.4</v>
      </c>
    </row>
    <row r="813" spans="1:3" outlineLevel="2" x14ac:dyDescent="0.3">
      <c r="A813" s="1" t="s">
        <v>38</v>
      </c>
      <c r="B813" s="6">
        <v>41159</v>
      </c>
      <c r="C813" s="7">
        <v>2105.86</v>
      </c>
    </row>
    <row r="814" spans="1:3" outlineLevel="2" x14ac:dyDescent="0.3">
      <c r="A814" s="1" t="s">
        <v>39</v>
      </c>
      <c r="B814" s="6">
        <v>41159</v>
      </c>
      <c r="C814" s="7">
        <v>553.14</v>
      </c>
    </row>
    <row r="815" spans="1:3" outlineLevel="2" x14ac:dyDescent="0.3">
      <c r="A815" s="1" t="s">
        <v>80</v>
      </c>
      <c r="B815" s="6">
        <v>41159</v>
      </c>
      <c r="C815" s="7">
        <v>127</v>
      </c>
    </row>
    <row r="816" spans="1:3" outlineLevel="2" x14ac:dyDescent="0.3">
      <c r="A816" s="1" t="s">
        <v>41</v>
      </c>
      <c r="B816" s="6">
        <v>41159</v>
      </c>
      <c r="C816" s="7">
        <v>79.44</v>
      </c>
    </row>
    <row r="817" spans="1:3" outlineLevel="2" x14ac:dyDescent="0.3">
      <c r="A817" s="1" t="s">
        <v>638</v>
      </c>
      <c r="B817" s="6">
        <v>41159</v>
      </c>
      <c r="C817" s="7">
        <v>125862.98</v>
      </c>
    </row>
    <row r="818" spans="1:3" outlineLevel="1" x14ac:dyDescent="0.3">
      <c r="B818" s="9" t="s">
        <v>684</v>
      </c>
      <c r="C818" s="7">
        <f>SUBTOTAL(9,C782:C817)</f>
        <v>205882.36</v>
      </c>
    </row>
    <row r="819" spans="1:3" outlineLevel="2" x14ac:dyDescent="0.3">
      <c r="A819" s="1" t="s">
        <v>630</v>
      </c>
      <c r="B819" s="6">
        <v>41162</v>
      </c>
      <c r="C819" s="7">
        <v>11016.63</v>
      </c>
    </row>
    <row r="820" spans="1:3" outlineLevel="1" x14ac:dyDescent="0.3">
      <c r="B820" s="9" t="s">
        <v>685</v>
      </c>
      <c r="C820" s="7">
        <f>SUBTOTAL(9,C819:C819)</f>
        <v>11016.63</v>
      </c>
    </row>
    <row r="821" spans="1:3" outlineLevel="2" x14ac:dyDescent="0.3">
      <c r="A821" s="1" t="s">
        <v>42</v>
      </c>
      <c r="B821" s="6">
        <v>41166</v>
      </c>
      <c r="C821" s="7">
        <v>897.67</v>
      </c>
    </row>
    <row r="822" spans="1:3" outlineLevel="2" x14ac:dyDescent="0.3">
      <c r="A822" s="1" t="s">
        <v>131</v>
      </c>
      <c r="B822" s="6">
        <v>41166</v>
      </c>
      <c r="C822" s="7">
        <v>590</v>
      </c>
    </row>
    <row r="823" spans="1:3" outlineLevel="2" x14ac:dyDescent="0.3">
      <c r="A823" s="1" t="s">
        <v>206</v>
      </c>
      <c r="B823" s="6">
        <v>41166</v>
      </c>
      <c r="C823" s="7">
        <v>2750</v>
      </c>
    </row>
    <row r="824" spans="1:3" outlineLevel="2" x14ac:dyDescent="0.3">
      <c r="A824" s="1" t="s">
        <v>19</v>
      </c>
      <c r="B824" s="6">
        <v>41166</v>
      </c>
      <c r="C824" s="7">
        <v>2608.37</v>
      </c>
    </row>
    <row r="825" spans="1:3" outlineLevel="2" x14ac:dyDescent="0.3">
      <c r="A825" s="1" t="s">
        <v>633</v>
      </c>
      <c r="B825" s="6">
        <v>41166</v>
      </c>
      <c r="C825" s="7">
        <v>416755.5</v>
      </c>
    </row>
    <row r="826" spans="1:3" outlineLevel="2" x14ac:dyDescent="0.3">
      <c r="A826" s="1" t="s">
        <v>96</v>
      </c>
      <c r="B826" s="6">
        <v>41166</v>
      </c>
      <c r="C826" s="7">
        <v>64.599999999999994</v>
      </c>
    </row>
    <row r="827" spans="1:3" outlineLevel="2" x14ac:dyDescent="0.3">
      <c r="A827" s="1" t="s">
        <v>3</v>
      </c>
      <c r="B827" s="6">
        <v>41166</v>
      </c>
      <c r="C827" s="7">
        <v>592.12</v>
      </c>
    </row>
    <row r="828" spans="1:3" outlineLevel="2" x14ac:dyDescent="0.3">
      <c r="A828" s="1" t="s">
        <v>195</v>
      </c>
      <c r="B828" s="6">
        <v>41166</v>
      </c>
      <c r="C828" s="7">
        <v>6250</v>
      </c>
    </row>
    <row r="829" spans="1:3" outlineLevel="2" x14ac:dyDescent="0.3">
      <c r="A829" s="1" t="s">
        <v>97</v>
      </c>
      <c r="B829" s="6">
        <v>41166</v>
      </c>
      <c r="C829" s="7">
        <v>6543.13</v>
      </c>
    </row>
    <row r="830" spans="1:3" outlineLevel="2" x14ac:dyDescent="0.3">
      <c r="A830" s="1" t="s">
        <v>110</v>
      </c>
      <c r="B830" s="6">
        <v>41166</v>
      </c>
      <c r="C830" s="7">
        <v>7680</v>
      </c>
    </row>
    <row r="831" spans="1:3" outlineLevel="2" x14ac:dyDescent="0.3">
      <c r="A831" s="1" t="s">
        <v>629</v>
      </c>
      <c r="B831" s="6">
        <v>41166</v>
      </c>
      <c r="C831" s="7">
        <v>819660.38</v>
      </c>
    </row>
    <row r="832" spans="1:3" outlineLevel="2" x14ac:dyDescent="0.3">
      <c r="A832" s="1" t="s">
        <v>21</v>
      </c>
      <c r="B832" s="6">
        <v>41166</v>
      </c>
      <c r="C832" s="7">
        <v>124.36</v>
      </c>
    </row>
    <row r="833" spans="1:3" outlineLevel="2" x14ac:dyDescent="0.3">
      <c r="A833" s="1" t="s">
        <v>8</v>
      </c>
      <c r="B833" s="6">
        <v>41166</v>
      </c>
      <c r="C833" s="7">
        <v>58.1</v>
      </c>
    </row>
    <row r="834" spans="1:3" outlineLevel="2" x14ac:dyDescent="0.3">
      <c r="A834" s="1" t="s">
        <v>144</v>
      </c>
      <c r="B834" s="6">
        <v>41166</v>
      </c>
      <c r="C834" s="7">
        <v>300</v>
      </c>
    </row>
    <row r="835" spans="1:3" outlineLevel="2" x14ac:dyDescent="0.3">
      <c r="A835" s="1" t="s">
        <v>207</v>
      </c>
      <c r="B835" s="6">
        <v>41166</v>
      </c>
      <c r="C835" s="7">
        <v>315.38</v>
      </c>
    </row>
    <row r="836" spans="1:3" outlineLevel="2" x14ac:dyDescent="0.3">
      <c r="A836" s="1" t="s">
        <v>26</v>
      </c>
      <c r="B836" s="6">
        <v>41166</v>
      </c>
      <c r="C836" s="7">
        <v>1859.5</v>
      </c>
    </row>
    <row r="837" spans="1:3" outlineLevel="2" x14ac:dyDescent="0.3">
      <c r="A837" s="1" t="s">
        <v>208</v>
      </c>
      <c r="B837" s="6">
        <v>41166</v>
      </c>
      <c r="C837" s="7">
        <v>4990</v>
      </c>
    </row>
    <row r="838" spans="1:3" outlineLevel="2" x14ac:dyDescent="0.3">
      <c r="A838" s="1" t="s">
        <v>9</v>
      </c>
      <c r="B838" s="6">
        <v>41166</v>
      </c>
      <c r="C838" s="7">
        <v>6617.62</v>
      </c>
    </row>
    <row r="839" spans="1:3" outlineLevel="2" x14ac:dyDescent="0.3">
      <c r="A839" s="1" t="s">
        <v>209</v>
      </c>
      <c r="B839" s="6">
        <v>41166</v>
      </c>
      <c r="C839" s="7">
        <v>20</v>
      </c>
    </row>
    <row r="840" spans="1:3" outlineLevel="2" x14ac:dyDescent="0.3">
      <c r="A840" s="1" t="s">
        <v>120</v>
      </c>
      <c r="B840" s="6">
        <v>41166</v>
      </c>
      <c r="C840" s="7">
        <v>152</v>
      </c>
    </row>
    <row r="841" spans="1:3" outlineLevel="2" x14ac:dyDescent="0.3">
      <c r="A841" s="1" t="s">
        <v>210</v>
      </c>
      <c r="B841" s="6">
        <v>41166</v>
      </c>
      <c r="C841" s="7">
        <v>1476.61</v>
      </c>
    </row>
    <row r="842" spans="1:3" outlineLevel="2" x14ac:dyDescent="0.3">
      <c r="A842" s="1" t="s">
        <v>33</v>
      </c>
      <c r="B842" s="6">
        <v>41166</v>
      </c>
      <c r="C842" s="7">
        <v>43.99</v>
      </c>
    </row>
    <row r="843" spans="1:3" outlineLevel="2" x14ac:dyDescent="0.3">
      <c r="A843" s="1" t="s">
        <v>34</v>
      </c>
      <c r="B843" s="6">
        <v>41166</v>
      </c>
      <c r="C843" s="7">
        <v>1822.06</v>
      </c>
    </row>
    <row r="844" spans="1:3" outlineLevel="2" x14ac:dyDescent="0.3">
      <c r="A844" s="1" t="s">
        <v>108</v>
      </c>
      <c r="B844" s="6">
        <v>41166</v>
      </c>
      <c r="C844" s="7">
        <v>663.42</v>
      </c>
    </row>
    <row r="845" spans="1:3" outlineLevel="2" x14ac:dyDescent="0.3">
      <c r="A845" s="1" t="s">
        <v>55</v>
      </c>
      <c r="B845" s="6">
        <v>41166</v>
      </c>
      <c r="C845" s="7">
        <v>1175</v>
      </c>
    </row>
    <row r="846" spans="1:3" outlineLevel="2" x14ac:dyDescent="0.3">
      <c r="A846" s="1" t="s">
        <v>57</v>
      </c>
      <c r="B846" s="6">
        <v>41166</v>
      </c>
      <c r="C846" s="7">
        <v>61.25</v>
      </c>
    </row>
    <row r="847" spans="1:3" outlineLevel="2" x14ac:dyDescent="0.3">
      <c r="A847" s="1" t="s">
        <v>35</v>
      </c>
      <c r="B847" s="6">
        <v>41166</v>
      </c>
      <c r="C847" s="7">
        <v>538.67999999999995</v>
      </c>
    </row>
    <row r="848" spans="1:3" outlineLevel="2" x14ac:dyDescent="0.3">
      <c r="A848" s="1" t="s">
        <v>211</v>
      </c>
      <c r="B848" s="6">
        <v>41166</v>
      </c>
      <c r="C848" s="7">
        <v>295</v>
      </c>
    </row>
    <row r="849" spans="1:3" outlineLevel="2" x14ac:dyDescent="0.3">
      <c r="A849" s="1" t="s">
        <v>62</v>
      </c>
      <c r="B849" s="6">
        <v>41166</v>
      </c>
      <c r="C849" s="7">
        <v>6339.11</v>
      </c>
    </row>
    <row r="850" spans="1:3" outlineLevel="2" x14ac:dyDescent="0.3">
      <c r="A850" s="1" t="s">
        <v>41</v>
      </c>
      <c r="B850" s="6">
        <v>41166</v>
      </c>
      <c r="C850" s="7">
        <v>139.43</v>
      </c>
    </row>
    <row r="851" spans="1:3" outlineLevel="2" x14ac:dyDescent="0.3">
      <c r="A851" s="1" t="s">
        <v>81</v>
      </c>
      <c r="B851" s="6">
        <v>41166</v>
      </c>
      <c r="C851" s="7">
        <v>425</v>
      </c>
    </row>
    <row r="852" spans="1:3" outlineLevel="1" x14ac:dyDescent="0.3">
      <c r="B852" s="9" t="s">
        <v>686</v>
      </c>
      <c r="C852" s="7">
        <f>SUBTOTAL(9,C821:C851)</f>
        <v>1291808.2800000003</v>
      </c>
    </row>
    <row r="853" spans="1:3" outlineLevel="2" x14ac:dyDescent="0.3">
      <c r="A853" s="1" t="s">
        <v>639</v>
      </c>
      <c r="B853" s="6">
        <v>41167</v>
      </c>
      <c r="C853" s="7">
        <v>44689.17</v>
      </c>
    </row>
    <row r="854" spans="1:3" outlineLevel="1" x14ac:dyDescent="0.3">
      <c r="B854" s="9" t="s">
        <v>687</v>
      </c>
      <c r="C854" s="7">
        <f>SUBTOTAL(9,C853:C853)</f>
        <v>44689.17</v>
      </c>
    </row>
    <row r="855" spans="1:3" outlineLevel="2" x14ac:dyDescent="0.3">
      <c r="A855" s="1" t="s">
        <v>186</v>
      </c>
      <c r="B855" s="6">
        <v>41173</v>
      </c>
      <c r="C855" s="7">
        <v>48.6</v>
      </c>
    </row>
    <row r="856" spans="1:3" outlineLevel="2" x14ac:dyDescent="0.3">
      <c r="A856" s="1" t="s">
        <v>16</v>
      </c>
      <c r="B856" s="6">
        <v>41173</v>
      </c>
      <c r="C856" s="7">
        <v>465.06</v>
      </c>
    </row>
    <row r="857" spans="1:3" outlineLevel="2" x14ac:dyDescent="0.3">
      <c r="A857" s="1" t="s">
        <v>17</v>
      </c>
      <c r="B857" s="6">
        <v>41173</v>
      </c>
      <c r="C857" s="7">
        <v>3536.3</v>
      </c>
    </row>
    <row r="858" spans="1:3" outlineLevel="2" x14ac:dyDescent="0.3">
      <c r="A858" s="1" t="s">
        <v>44</v>
      </c>
      <c r="B858" s="6">
        <v>41173</v>
      </c>
      <c r="C858" s="7">
        <v>18</v>
      </c>
    </row>
    <row r="859" spans="1:3" outlineLevel="2" x14ac:dyDescent="0.3">
      <c r="A859" s="1" t="s">
        <v>19</v>
      </c>
      <c r="B859" s="6">
        <v>41173</v>
      </c>
      <c r="C859" s="7">
        <v>2092.73</v>
      </c>
    </row>
    <row r="860" spans="1:3" outlineLevel="2" x14ac:dyDescent="0.3">
      <c r="A860" s="1" t="s">
        <v>96</v>
      </c>
      <c r="B860" s="6">
        <v>41173</v>
      </c>
      <c r="C860" s="7">
        <v>193.77</v>
      </c>
    </row>
    <row r="861" spans="1:3" outlineLevel="2" x14ac:dyDescent="0.3">
      <c r="A861" s="1" t="s">
        <v>3</v>
      </c>
      <c r="B861" s="6">
        <v>41173</v>
      </c>
      <c r="C861" s="7">
        <v>1071.18</v>
      </c>
    </row>
    <row r="862" spans="1:3" outlineLevel="2" x14ac:dyDescent="0.3">
      <c r="A862" s="1" t="s">
        <v>67</v>
      </c>
      <c r="B862" s="6">
        <v>41173</v>
      </c>
      <c r="C862" s="7">
        <v>827.64</v>
      </c>
    </row>
    <row r="863" spans="1:3" outlineLevel="2" x14ac:dyDescent="0.3">
      <c r="A863" s="1" t="s">
        <v>212</v>
      </c>
      <c r="B863" s="6">
        <v>41173</v>
      </c>
      <c r="C863" s="7">
        <v>299.98</v>
      </c>
    </row>
    <row r="864" spans="1:3" outlineLevel="2" x14ac:dyDescent="0.3">
      <c r="A864" s="1" t="s">
        <v>68</v>
      </c>
      <c r="B864" s="6">
        <v>41173</v>
      </c>
      <c r="C864" s="7">
        <v>101.22</v>
      </c>
    </row>
    <row r="865" spans="1:3" outlineLevel="2" x14ac:dyDescent="0.3">
      <c r="A865" s="1" t="s">
        <v>69</v>
      </c>
      <c r="B865" s="6">
        <v>41173</v>
      </c>
      <c r="C865" s="7">
        <v>4754.72</v>
      </c>
    </row>
    <row r="866" spans="1:3" outlineLevel="2" x14ac:dyDescent="0.3">
      <c r="A866" s="1" t="s">
        <v>97</v>
      </c>
      <c r="B866" s="6">
        <v>41173</v>
      </c>
      <c r="C866" s="7">
        <v>5886.5</v>
      </c>
    </row>
    <row r="867" spans="1:3" outlineLevel="2" x14ac:dyDescent="0.3">
      <c r="A867" s="1" t="s">
        <v>6</v>
      </c>
      <c r="B867" s="6">
        <v>41173</v>
      </c>
      <c r="C867" s="7">
        <v>262.2</v>
      </c>
    </row>
    <row r="868" spans="1:3" outlineLevel="2" x14ac:dyDescent="0.3">
      <c r="A868" s="1" t="s">
        <v>21</v>
      </c>
      <c r="B868" s="6">
        <v>41173</v>
      </c>
      <c r="C868" s="7">
        <v>374.76</v>
      </c>
    </row>
    <row r="869" spans="1:3" outlineLevel="2" x14ac:dyDescent="0.3">
      <c r="A869" s="1" t="s">
        <v>158</v>
      </c>
      <c r="B869" s="6">
        <v>41173</v>
      </c>
      <c r="C869" s="7">
        <v>69.48</v>
      </c>
    </row>
    <row r="870" spans="1:3" outlineLevel="2" x14ac:dyDescent="0.3">
      <c r="A870" s="1" t="s">
        <v>22</v>
      </c>
      <c r="B870" s="6">
        <v>41173</v>
      </c>
      <c r="C870" s="7">
        <v>7500</v>
      </c>
    </row>
    <row r="871" spans="1:3" outlineLevel="2" x14ac:dyDescent="0.3">
      <c r="A871" s="1" t="s">
        <v>23</v>
      </c>
      <c r="B871" s="6">
        <v>41173</v>
      </c>
      <c r="C871" s="7">
        <v>6918.74</v>
      </c>
    </row>
    <row r="872" spans="1:3" outlineLevel="2" x14ac:dyDescent="0.3">
      <c r="A872" s="1" t="s">
        <v>48</v>
      </c>
      <c r="B872" s="6">
        <v>41173</v>
      </c>
      <c r="C872" s="7">
        <v>847.53</v>
      </c>
    </row>
    <row r="873" spans="1:3" outlineLevel="2" x14ac:dyDescent="0.3">
      <c r="A873" s="1" t="s">
        <v>24</v>
      </c>
      <c r="B873" s="6">
        <v>41173</v>
      </c>
      <c r="C873" s="7">
        <v>95678.6</v>
      </c>
    </row>
    <row r="874" spans="1:3" outlineLevel="2" x14ac:dyDescent="0.3">
      <c r="A874" s="1" t="s">
        <v>50</v>
      </c>
      <c r="B874" s="6">
        <v>41173</v>
      </c>
      <c r="C874" s="7">
        <v>11391.67</v>
      </c>
    </row>
    <row r="875" spans="1:3" outlineLevel="2" x14ac:dyDescent="0.3">
      <c r="A875" s="1" t="s">
        <v>26</v>
      </c>
      <c r="B875" s="6">
        <v>41173</v>
      </c>
      <c r="C875" s="7">
        <v>2137.5100000000002</v>
      </c>
    </row>
    <row r="876" spans="1:3" outlineLevel="2" x14ac:dyDescent="0.3">
      <c r="A876" s="1" t="s">
        <v>120</v>
      </c>
      <c r="B876" s="6">
        <v>41173</v>
      </c>
      <c r="C876" s="7">
        <v>192.5</v>
      </c>
    </row>
    <row r="877" spans="1:3" outlineLevel="2" x14ac:dyDescent="0.3">
      <c r="A877" s="1" t="s">
        <v>53</v>
      </c>
      <c r="B877" s="6">
        <v>41173</v>
      </c>
      <c r="C877" s="7">
        <v>516.14</v>
      </c>
    </row>
    <row r="878" spans="1:3" outlineLevel="2" x14ac:dyDescent="0.3">
      <c r="A878" s="1" t="s">
        <v>54</v>
      </c>
      <c r="B878" s="6">
        <v>41173</v>
      </c>
      <c r="C878" s="7">
        <v>23.3</v>
      </c>
    </row>
    <row r="879" spans="1:3" outlineLevel="2" x14ac:dyDescent="0.3">
      <c r="A879" s="1" t="s">
        <v>213</v>
      </c>
      <c r="B879" s="6">
        <v>41173</v>
      </c>
      <c r="C879" s="7">
        <v>233</v>
      </c>
    </row>
    <row r="880" spans="1:3" outlineLevel="2" x14ac:dyDescent="0.3">
      <c r="A880" s="1" t="s">
        <v>29</v>
      </c>
      <c r="B880" s="6">
        <v>41173</v>
      </c>
      <c r="C880" s="7">
        <v>5068.1499999999996</v>
      </c>
    </row>
    <row r="881" spans="1:3" outlineLevel="2" x14ac:dyDescent="0.3">
      <c r="A881" s="1" t="s">
        <v>105</v>
      </c>
      <c r="B881" s="6">
        <v>41173</v>
      </c>
      <c r="C881" s="7">
        <v>45089.03</v>
      </c>
    </row>
    <row r="882" spans="1:3" outlineLevel="2" x14ac:dyDescent="0.3">
      <c r="A882" s="1" t="s">
        <v>74</v>
      </c>
      <c r="B882" s="6">
        <v>41173</v>
      </c>
      <c r="C882" s="7">
        <v>5.25</v>
      </c>
    </row>
    <row r="883" spans="1:3" outlineLevel="2" x14ac:dyDescent="0.3">
      <c r="A883" s="1" t="s">
        <v>33</v>
      </c>
      <c r="B883" s="6">
        <v>41173</v>
      </c>
      <c r="C883" s="7">
        <v>189.17</v>
      </c>
    </row>
    <row r="884" spans="1:3" outlineLevel="2" x14ac:dyDescent="0.3">
      <c r="A884" s="1" t="s">
        <v>34</v>
      </c>
      <c r="B884" s="6">
        <v>41173</v>
      </c>
      <c r="C884" s="7">
        <v>2987.98</v>
      </c>
    </row>
    <row r="885" spans="1:3" outlineLevel="2" x14ac:dyDescent="0.3">
      <c r="A885" s="1" t="s">
        <v>55</v>
      </c>
      <c r="B885" s="6">
        <v>41173</v>
      </c>
      <c r="C885" s="7">
        <v>770</v>
      </c>
    </row>
    <row r="886" spans="1:3" outlineLevel="2" x14ac:dyDescent="0.3">
      <c r="A886" s="1" t="s">
        <v>57</v>
      </c>
      <c r="B886" s="6">
        <v>41173</v>
      </c>
      <c r="C886" s="7">
        <v>114</v>
      </c>
    </row>
    <row r="887" spans="1:3" outlineLevel="2" x14ac:dyDescent="0.3">
      <c r="A887" s="1" t="s">
        <v>128</v>
      </c>
      <c r="B887" s="6">
        <v>41173</v>
      </c>
      <c r="C887" s="7">
        <v>1549.69</v>
      </c>
    </row>
    <row r="888" spans="1:3" outlineLevel="2" x14ac:dyDescent="0.3">
      <c r="A888" s="1" t="s">
        <v>76</v>
      </c>
      <c r="B888" s="6">
        <v>41173</v>
      </c>
      <c r="C888" s="7">
        <v>446.98</v>
      </c>
    </row>
    <row r="889" spans="1:3" outlineLevel="2" x14ac:dyDescent="0.3">
      <c r="A889" s="1" t="s">
        <v>193</v>
      </c>
      <c r="B889" s="6">
        <v>41173</v>
      </c>
      <c r="C889" s="7">
        <v>1057.98</v>
      </c>
    </row>
    <row r="890" spans="1:3" outlineLevel="2" x14ac:dyDescent="0.3">
      <c r="A890" s="1" t="s">
        <v>77</v>
      </c>
      <c r="B890" s="6">
        <v>41173</v>
      </c>
      <c r="C890" s="7">
        <v>377</v>
      </c>
    </row>
    <row r="891" spans="1:3" outlineLevel="2" x14ac:dyDescent="0.3">
      <c r="A891" s="1" t="s">
        <v>60</v>
      </c>
      <c r="B891" s="6">
        <v>41173</v>
      </c>
      <c r="C891" s="7">
        <v>544.76</v>
      </c>
    </row>
    <row r="892" spans="1:3" outlineLevel="2" x14ac:dyDescent="0.3">
      <c r="A892" s="1" t="s">
        <v>90</v>
      </c>
      <c r="B892" s="6">
        <v>41173</v>
      </c>
      <c r="C892" s="7">
        <v>534</v>
      </c>
    </row>
    <row r="893" spans="1:3" outlineLevel="2" x14ac:dyDescent="0.3">
      <c r="A893" s="1" t="s">
        <v>214</v>
      </c>
      <c r="B893" s="6">
        <v>41173</v>
      </c>
      <c r="C893" s="7">
        <v>5000</v>
      </c>
    </row>
    <row r="894" spans="1:3" outlineLevel="2" x14ac:dyDescent="0.3">
      <c r="A894" s="1" t="s">
        <v>215</v>
      </c>
      <c r="B894" s="6">
        <v>41173</v>
      </c>
      <c r="C894" s="7">
        <v>188.83</v>
      </c>
    </row>
    <row r="895" spans="1:3" outlineLevel="2" x14ac:dyDescent="0.3">
      <c r="A895" s="1" t="s">
        <v>93</v>
      </c>
      <c r="B895" s="6">
        <v>41173</v>
      </c>
      <c r="C895" s="7">
        <v>3560.76</v>
      </c>
    </row>
    <row r="896" spans="1:3" outlineLevel="2" x14ac:dyDescent="0.3">
      <c r="A896" s="1" t="s">
        <v>41</v>
      </c>
      <c r="B896" s="6">
        <v>41173</v>
      </c>
      <c r="C896" s="7">
        <v>516.42999999999995</v>
      </c>
    </row>
    <row r="897" spans="1:3" outlineLevel="2" x14ac:dyDescent="0.3">
      <c r="A897" s="1" t="s">
        <v>638</v>
      </c>
      <c r="B897" s="6">
        <v>41173</v>
      </c>
      <c r="C897" s="7">
        <v>146563.44</v>
      </c>
    </row>
    <row r="898" spans="1:3" outlineLevel="1" x14ac:dyDescent="0.3">
      <c r="B898" s="9" t="s">
        <v>688</v>
      </c>
      <c r="C898" s="7">
        <f>SUBTOTAL(9,C855:C897)</f>
        <v>360004.58000000007</v>
      </c>
    </row>
    <row r="899" spans="1:3" outlineLevel="2" x14ac:dyDescent="0.3">
      <c r="A899" s="1" t="s">
        <v>19</v>
      </c>
      <c r="B899" s="6">
        <v>41180</v>
      </c>
      <c r="C899" s="7">
        <v>852.41</v>
      </c>
    </row>
    <row r="900" spans="1:3" outlineLevel="2" x14ac:dyDescent="0.3">
      <c r="A900" s="1" t="s">
        <v>3</v>
      </c>
      <c r="B900" s="6">
        <v>41180</v>
      </c>
      <c r="C900" s="7">
        <v>483.3</v>
      </c>
    </row>
    <row r="901" spans="1:3" outlineLevel="2" x14ac:dyDescent="0.3">
      <c r="A901" s="1" t="s">
        <v>5</v>
      </c>
      <c r="B901" s="6">
        <v>41180</v>
      </c>
      <c r="C901" s="7">
        <v>1761.2</v>
      </c>
    </row>
    <row r="902" spans="1:3" outlineLevel="2" x14ac:dyDescent="0.3">
      <c r="A902" s="1" t="s">
        <v>70</v>
      </c>
      <c r="B902" s="6">
        <v>41180</v>
      </c>
      <c r="C902" s="7">
        <v>537.66</v>
      </c>
    </row>
    <row r="903" spans="1:3" outlineLevel="2" x14ac:dyDescent="0.3">
      <c r="A903" s="1" t="s">
        <v>216</v>
      </c>
      <c r="B903" s="6">
        <v>41180</v>
      </c>
      <c r="C903" s="7">
        <v>5588.75</v>
      </c>
    </row>
    <row r="904" spans="1:3" outlineLevel="2" x14ac:dyDescent="0.3">
      <c r="A904" s="1" t="s">
        <v>6</v>
      </c>
      <c r="B904" s="6">
        <v>41180</v>
      </c>
      <c r="C904" s="7">
        <v>724.82</v>
      </c>
    </row>
    <row r="905" spans="1:3" outlineLevel="2" x14ac:dyDescent="0.3">
      <c r="A905" s="1" t="s">
        <v>21</v>
      </c>
      <c r="B905" s="6">
        <v>41180</v>
      </c>
      <c r="C905" s="7">
        <v>253.62</v>
      </c>
    </row>
    <row r="906" spans="1:3" outlineLevel="2" x14ac:dyDescent="0.3">
      <c r="A906" s="1" t="s">
        <v>24</v>
      </c>
      <c r="B906" s="6">
        <v>41180</v>
      </c>
      <c r="C906" s="7">
        <v>3441.18</v>
      </c>
    </row>
    <row r="907" spans="1:3" outlineLevel="2" x14ac:dyDescent="0.3">
      <c r="A907" s="1" t="s">
        <v>217</v>
      </c>
      <c r="B907" s="6">
        <v>41180</v>
      </c>
      <c r="C907" s="7">
        <v>49</v>
      </c>
    </row>
    <row r="908" spans="1:3" outlineLevel="2" x14ac:dyDescent="0.3">
      <c r="A908" s="1" t="s">
        <v>84</v>
      </c>
      <c r="B908" s="6">
        <v>41180</v>
      </c>
      <c r="C908" s="7">
        <v>88.02</v>
      </c>
    </row>
    <row r="909" spans="1:3" outlineLevel="2" x14ac:dyDescent="0.3">
      <c r="A909" s="1" t="s">
        <v>26</v>
      </c>
      <c r="B909" s="6">
        <v>41180</v>
      </c>
      <c r="C909" s="7">
        <v>139.68</v>
      </c>
    </row>
    <row r="910" spans="1:3" outlineLevel="2" x14ac:dyDescent="0.3">
      <c r="A910" s="1" t="s">
        <v>52</v>
      </c>
      <c r="B910" s="6">
        <v>41180</v>
      </c>
      <c r="C910" s="7">
        <v>390.16</v>
      </c>
    </row>
    <row r="911" spans="1:3" outlineLevel="2" x14ac:dyDescent="0.3">
      <c r="A911" s="1" t="s">
        <v>218</v>
      </c>
      <c r="B911" s="6">
        <v>41180</v>
      </c>
      <c r="C911" s="7">
        <v>391.72</v>
      </c>
    </row>
    <row r="912" spans="1:3" outlineLevel="2" x14ac:dyDescent="0.3">
      <c r="A912" s="1" t="s">
        <v>54</v>
      </c>
      <c r="B912" s="6">
        <v>41180</v>
      </c>
      <c r="C912" s="7">
        <v>489.87</v>
      </c>
    </row>
    <row r="913" spans="1:3" outlineLevel="2" x14ac:dyDescent="0.3">
      <c r="A913" s="1" t="s">
        <v>29</v>
      </c>
      <c r="B913" s="6">
        <v>41180</v>
      </c>
      <c r="C913" s="7">
        <v>653.73</v>
      </c>
    </row>
    <row r="914" spans="1:3" outlineLevel="2" x14ac:dyDescent="0.3">
      <c r="A914" s="1" t="s">
        <v>140</v>
      </c>
      <c r="B914" s="6">
        <v>41180</v>
      </c>
      <c r="C914" s="7">
        <v>7540.33</v>
      </c>
    </row>
    <row r="915" spans="1:3" outlineLevel="2" x14ac:dyDescent="0.3">
      <c r="A915" s="1" t="s">
        <v>87</v>
      </c>
      <c r="B915" s="6">
        <v>41180</v>
      </c>
      <c r="C915" s="7">
        <v>275</v>
      </c>
    </row>
    <row r="916" spans="1:3" outlineLevel="2" x14ac:dyDescent="0.3">
      <c r="A916" s="1" t="s">
        <v>219</v>
      </c>
      <c r="B916" s="6">
        <v>41180</v>
      </c>
      <c r="C916" s="7">
        <v>37.17</v>
      </c>
    </row>
    <row r="917" spans="1:3" outlineLevel="2" x14ac:dyDescent="0.3">
      <c r="A917" s="1" t="s">
        <v>34</v>
      </c>
      <c r="B917" s="6">
        <v>41180</v>
      </c>
      <c r="C917" s="7">
        <v>100.4</v>
      </c>
    </row>
    <row r="918" spans="1:3" outlineLevel="2" x14ac:dyDescent="0.3">
      <c r="A918" s="1" t="s">
        <v>108</v>
      </c>
      <c r="B918" s="6">
        <v>41180</v>
      </c>
      <c r="C918" s="7">
        <v>620.29</v>
      </c>
    </row>
    <row r="919" spans="1:3" outlineLevel="2" x14ac:dyDescent="0.3">
      <c r="A919" s="1" t="s">
        <v>55</v>
      </c>
      <c r="B919" s="6">
        <v>41180</v>
      </c>
      <c r="C919" s="7">
        <v>360</v>
      </c>
    </row>
    <row r="920" spans="1:3" outlineLevel="2" x14ac:dyDescent="0.3">
      <c r="A920" s="1" t="s">
        <v>220</v>
      </c>
      <c r="B920" s="6">
        <v>41180</v>
      </c>
      <c r="C920" s="7">
        <v>745</v>
      </c>
    </row>
    <row r="921" spans="1:3" outlineLevel="2" x14ac:dyDescent="0.3">
      <c r="A921" s="1" t="s">
        <v>221</v>
      </c>
      <c r="B921" s="6">
        <v>41180</v>
      </c>
      <c r="C921" s="7">
        <v>1080</v>
      </c>
    </row>
    <row r="922" spans="1:3" outlineLevel="2" x14ac:dyDescent="0.3">
      <c r="A922" s="1" t="s">
        <v>222</v>
      </c>
      <c r="B922" s="6">
        <v>41180</v>
      </c>
      <c r="C922" s="7">
        <v>3987.1</v>
      </c>
    </row>
    <row r="923" spans="1:3" outlineLevel="2" x14ac:dyDescent="0.3">
      <c r="A923" s="1" t="s">
        <v>128</v>
      </c>
      <c r="B923" s="6">
        <v>41180</v>
      </c>
      <c r="C923" s="7">
        <v>848.25</v>
      </c>
    </row>
    <row r="924" spans="1:3" outlineLevel="2" x14ac:dyDescent="0.3">
      <c r="A924" s="1" t="s">
        <v>59</v>
      </c>
      <c r="B924" s="6">
        <v>41180</v>
      </c>
      <c r="C924" s="7">
        <v>5300</v>
      </c>
    </row>
    <row r="925" spans="1:3" outlineLevel="2" x14ac:dyDescent="0.3">
      <c r="A925" s="1" t="s">
        <v>60</v>
      </c>
      <c r="B925" s="6">
        <v>41180</v>
      </c>
      <c r="C925" s="7">
        <v>995.57</v>
      </c>
    </row>
    <row r="926" spans="1:3" outlineLevel="2" x14ac:dyDescent="0.3">
      <c r="A926" s="1" t="s">
        <v>39</v>
      </c>
      <c r="B926" s="6">
        <v>41180</v>
      </c>
      <c r="C926" s="7">
        <v>1010.1</v>
      </c>
    </row>
    <row r="927" spans="1:3" outlineLevel="2" x14ac:dyDescent="0.3">
      <c r="A927" s="1" t="s">
        <v>79</v>
      </c>
      <c r="B927" s="6">
        <v>41180</v>
      </c>
      <c r="C927" s="7">
        <v>12685.75</v>
      </c>
    </row>
    <row r="928" spans="1:3" outlineLevel="1" x14ac:dyDescent="0.3">
      <c r="B928" s="9" t="s">
        <v>689</v>
      </c>
      <c r="C928" s="7">
        <f>SUBTOTAL(9,C899:C927)</f>
        <v>51430.080000000002</v>
      </c>
    </row>
    <row r="929" spans="1:3" outlineLevel="2" x14ac:dyDescent="0.3">
      <c r="A929" s="1" t="s">
        <v>639</v>
      </c>
      <c r="B929" s="6">
        <v>41182</v>
      </c>
      <c r="C929" s="7">
        <v>60411</v>
      </c>
    </row>
    <row r="930" spans="1:3" outlineLevel="1" x14ac:dyDescent="0.3">
      <c r="B930" s="9" t="s">
        <v>690</v>
      </c>
      <c r="C930" s="7">
        <f>SUBTOTAL(9,C929:C929)</f>
        <v>60411</v>
      </c>
    </row>
    <row r="931" spans="1:3" outlineLevel="1" x14ac:dyDescent="0.3">
      <c r="B931" s="10"/>
      <c r="C931" s="12"/>
    </row>
    <row r="932" spans="1:3" outlineLevel="1" x14ac:dyDescent="0.3">
      <c r="B932" s="2" t="s">
        <v>985</v>
      </c>
      <c r="C932" s="12">
        <f>SUBTOTAL(9,C2:C931)</f>
        <v>23242298.150000002</v>
      </c>
    </row>
  </sheetData>
  <autoFilter ref="A1:C929">
    <sortState ref="A2:E6620">
      <sortCondition ref="B1:B6548"/>
    </sortState>
  </autoFilter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77"/>
  <sheetViews>
    <sheetView workbookViewId="0">
      <pane ySplit="1" topLeftCell="A1619" activePane="bottomLeft" state="frozen"/>
      <selection pane="bottomLeft" activeCell="E2017" sqref="E2017"/>
    </sheetView>
  </sheetViews>
  <sheetFormatPr defaultRowHeight="14.4" outlineLevelRow="2" x14ac:dyDescent="0.3"/>
  <cols>
    <col min="1" max="1" width="36.44140625" style="1" bestFit="1" customWidth="1"/>
    <col min="2" max="2" width="19.44140625" style="6" bestFit="1" customWidth="1"/>
    <col min="3" max="3" width="15.5546875" style="7" customWidth="1"/>
  </cols>
  <sheetData>
    <row r="1" spans="1:3" x14ac:dyDescent="0.3">
      <c r="A1" s="3" t="s">
        <v>0</v>
      </c>
      <c r="B1" s="4" t="s">
        <v>1</v>
      </c>
      <c r="C1" s="5" t="s">
        <v>2</v>
      </c>
    </row>
    <row r="2" spans="1:3" outlineLevel="2" x14ac:dyDescent="0.3">
      <c r="A2" s="1" t="s">
        <v>632</v>
      </c>
      <c r="B2" s="6">
        <v>41184</v>
      </c>
      <c r="C2" s="7">
        <v>227705.76</v>
      </c>
    </row>
    <row r="3" spans="1:3" outlineLevel="2" x14ac:dyDescent="0.3">
      <c r="A3" s="1" t="s">
        <v>341</v>
      </c>
      <c r="B3" s="6">
        <v>41184</v>
      </c>
      <c r="C3" s="7">
        <v>33844.36</v>
      </c>
    </row>
    <row r="4" spans="1:3" outlineLevel="2" x14ac:dyDescent="0.3">
      <c r="A4" s="1" t="s">
        <v>626</v>
      </c>
      <c r="B4" s="6">
        <v>41184</v>
      </c>
      <c r="C4" s="7">
        <v>218901</v>
      </c>
    </row>
    <row r="5" spans="1:3" outlineLevel="1" x14ac:dyDescent="0.3">
      <c r="B5" s="8" t="s">
        <v>691</v>
      </c>
      <c r="C5" s="7">
        <f>SUBTOTAL(9,C2:C4)</f>
        <v>480451.12</v>
      </c>
    </row>
    <row r="6" spans="1:3" outlineLevel="2" x14ac:dyDescent="0.3">
      <c r="A6" s="1" t="s">
        <v>101</v>
      </c>
      <c r="B6" s="6">
        <v>41187</v>
      </c>
      <c r="C6" s="7">
        <v>360</v>
      </c>
    </row>
    <row r="7" spans="1:3" outlineLevel="2" x14ac:dyDescent="0.3">
      <c r="A7" s="1" t="s">
        <v>223</v>
      </c>
      <c r="B7" s="6">
        <v>41187</v>
      </c>
      <c r="C7" s="7">
        <v>580.80999999999995</v>
      </c>
    </row>
    <row r="8" spans="1:3" outlineLevel="2" x14ac:dyDescent="0.3">
      <c r="A8" s="1" t="s">
        <v>102</v>
      </c>
      <c r="B8" s="6">
        <v>41187</v>
      </c>
      <c r="C8" s="7">
        <v>407</v>
      </c>
    </row>
    <row r="9" spans="1:3" outlineLevel="2" x14ac:dyDescent="0.3">
      <c r="A9" s="1" t="s">
        <v>19</v>
      </c>
      <c r="B9" s="6">
        <v>41187</v>
      </c>
      <c r="C9" s="7">
        <v>852.18</v>
      </c>
    </row>
    <row r="10" spans="1:3" outlineLevel="2" x14ac:dyDescent="0.3">
      <c r="A10" s="1" t="s">
        <v>4</v>
      </c>
      <c r="B10" s="6">
        <v>41187</v>
      </c>
      <c r="C10" s="7">
        <v>87214.6</v>
      </c>
    </row>
    <row r="11" spans="1:3" outlineLevel="2" x14ac:dyDescent="0.3">
      <c r="A11" s="1" t="s">
        <v>97</v>
      </c>
      <c r="B11" s="6">
        <v>41187</v>
      </c>
      <c r="C11" s="7">
        <v>16594.169999999998</v>
      </c>
    </row>
    <row r="12" spans="1:3" outlineLevel="2" x14ac:dyDescent="0.3">
      <c r="A12" s="1" t="s">
        <v>7</v>
      </c>
      <c r="B12" s="6">
        <v>41187</v>
      </c>
      <c r="C12" s="7">
        <v>1217.9100000000001</v>
      </c>
    </row>
    <row r="13" spans="1:3" outlineLevel="2" x14ac:dyDescent="0.3">
      <c r="A13" s="1" t="s">
        <v>8</v>
      </c>
      <c r="B13" s="6">
        <v>41187</v>
      </c>
      <c r="C13" s="7">
        <v>5039.5200000000004</v>
      </c>
    </row>
    <row r="14" spans="1:3" outlineLevel="2" x14ac:dyDescent="0.3">
      <c r="A14" s="1" t="s">
        <v>25</v>
      </c>
      <c r="B14" s="6">
        <v>41187</v>
      </c>
      <c r="C14" s="7">
        <v>217.2</v>
      </c>
    </row>
    <row r="15" spans="1:3" outlineLevel="2" x14ac:dyDescent="0.3">
      <c r="A15" s="1" t="s">
        <v>49</v>
      </c>
      <c r="B15" s="6">
        <v>41187</v>
      </c>
      <c r="C15" s="7">
        <v>167.66</v>
      </c>
    </row>
    <row r="16" spans="1:3" outlineLevel="2" x14ac:dyDescent="0.3">
      <c r="A16" s="1" t="s">
        <v>111</v>
      </c>
      <c r="B16" s="6">
        <v>41187</v>
      </c>
      <c r="C16" s="7">
        <v>300</v>
      </c>
    </row>
    <row r="17" spans="1:3" outlineLevel="2" x14ac:dyDescent="0.3">
      <c r="A17" s="1" t="s">
        <v>146</v>
      </c>
      <c r="B17" s="6">
        <v>41187</v>
      </c>
      <c r="C17" s="7">
        <v>297.86</v>
      </c>
    </row>
    <row r="18" spans="1:3" outlineLevel="2" x14ac:dyDescent="0.3">
      <c r="A18" s="1" t="s">
        <v>218</v>
      </c>
      <c r="B18" s="6">
        <v>41187</v>
      </c>
      <c r="C18" s="7">
        <v>870.89</v>
      </c>
    </row>
    <row r="19" spans="1:3" outlineLevel="2" x14ac:dyDescent="0.3">
      <c r="A19" s="1" t="s">
        <v>213</v>
      </c>
      <c r="B19" s="6">
        <v>41187</v>
      </c>
      <c r="C19" s="7">
        <v>328</v>
      </c>
    </row>
    <row r="20" spans="1:3" outlineLevel="2" x14ac:dyDescent="0.3">
      <c r="A20" s="1" t="s">
        <v>28</v>
      </c>
      <c r="B20" s="6">
        <v>41187</v>
      </c>
      <c r="C20" s="7">
        <v>115</v>
      </c>
    </row>
    <row r="21" spans="1:3" outlineLevel="2" x14ac:dyDescent="0.3">
      <c r="A21" s="1" t="s">
        <v>72</v>
      </c>
      <c r="B21" s="6">
        <v>41187</v>
      </c>
      <c r="C21" s="7">
        <v>8664.67</v>
      </c>
    </row>
    <row r="22" spans="1:3" outlineLevel="2" x14ac:dyDescent="0.3">
      <c r="A22" s="1" t="s">
        <v>161</v>
      </c>
      <c r="B22" s="6">
        <v>41187</v>
      </c>
      <c r="C22" s="7">
        <v>182.9</v>
      </c>
    </row>
    <row r="23" spans="1:3" outlineLevel="2" x14ac:dyDescent="0.3">
      <c r="A23" s="1" t="s">
        <v>626</v>
      </c>
      <c r="B23" s="6">
        <v>41187</v>
      </c>
      <c r="C23" s="7">
        <v>391551.1</v>
      </c>
    </row>
    <row r="24" spans="1:3" outlineLevel="2" x14ac:dyDescent="0.3">
      <c r="A24" s="1" t="s">
        <v>128</v>
      </c>
      <c r="B24" s="6">
        <v>41187</v>
      </c>
      <c r="C24" s="7">
        <v>694.4</v>
      </c>
    </row>
    <row r="25" spans="1:3" outlineLevel="2" x14ac:dyDescent="0.3">
      <c r="A25" s="1" t="s">
        <v>35</v>
      </c>
      <c r="B25" s="6">
        <v>41187</v>
      </c>
      <c r="C25" s="7">
        <v>169.59</v>
      </c>
    </row>
    <row r="26" spans="1:3" outlineLevel="2" x14ac:dyDescent="0.3">
      <c r="A26" s="1" t="s">
        <v>630</v>
      </c>
      <c r="B26" s="6">
        <v>41187</v>
      </c>
      <c r="C26" s="7">
        <v>10274.76</v>
      </c>
    </row>
    <row r="27" spans="1:3" outlineLevel="2" x14ac:dyDescent="0.3">
      <c r="A27" s="1" t="s">
        <v>77</v>
      </c>
      <c r="B27" s="6">
        <v>41187</v>
      </c>
      <c r="C27" s="7">
        <v>20</v>
      </c>
    </row>
    <row r="28" spans="1:3" outlineLevel="2" x14ac:dyDescent="0.3">
      <c r="A28" s="1" t="s">
        <v>36</v>
      </c>
      <c r="B28" s="6">
        <v>41187</v>
      </c>
      <c r="C28" s="7">
        <v>650</v>
      </c>
    </row>
    <row r="29" spans="1:3" outlineLevel="2" x14ac:dyDescent="0.3">
      <c r="A29" s="1" t="s">
        <v>224</v>
      </c>
      <c r="B29" s="6">
        <v>41187</v>
      </c>
      <c r="C29" s="7">
        <v>210</v>
      </c>
    </row>
    <row r="30" spans="1:3" outlineLevel="2" x14ac:dyDescent="0.3">
      <c r="A30" s="1" t="s">
        <v>38</v>
      </c>
      <c r="B30" s="6">
        <v>41187</v>
      </c>
      <c r="C30" s="7">
        <v>1505.86</v>
      </c>
    </row>
    <row r="31" spans="1:3" outlineLevel="2" x14ac:dyDescent="0.3">
      <c r="A31" s="1" t="s">
        <v>81</v>
      </c>
      <c r="B31" s="6">
        <v>41187</v>
      </c>
      <c r="C31" s="7">
        <v>210</v>
      </c>
    </row>
    <row r="32" spans="1:3" outlineLevel="2" x14ac:dyDescent="0.3">
      <c r="A32" s="1" t="s">
        <v>638</v>
      </c>
      <c r="B32" s="6">
        <v>41187</v>
      </c>
      <c r="C32" s="7">
        <v>152857.18</v>
      </c>
    </row>
    <row r="33" spans="1:3" outlineLevel="1" x14ac:dyDescent="0.3">
      <c r="B33" s="9" t="s">
        <v>692</v>
      </c>
      <c r="C33" s="7">
        <f>SUBTOTAL(9,C6:C32)</f>
        <v>681553.26</v>
      </c>
    </row>
    <row r="34" spans="1:3" outlineLevel="2" x14ac:dyDescent="0.3">
      <c r="A34" s="1" t="s">
        <v>42</v>
      </c>
      <c r="B34" s="6">
        <v>41194</v>
      </c>
      <c r="C34" s="7">
        <v>897.67</v>
      </c>
    </row>
    <row r="35" spans="1:3" outlineLevel="2" x14ac:dyDescent="0.3">
      <c r="A35" s="1" t="s">
        <v>43</v>
      </c>
      <c r="B35" s="6">
        <v>41194</v>
      </c>
      <c r="C35" s="7">
        <v>130</v>
      </c>
    </row>
    <row r="36" spans="1:3" outlineLevel="2" x14ac:dyDescent="0.3">
      <c r="A36" s="1" t="s">
        <v>17</v>
      </c>
      <c r="B36" s="6">
        <v>41194</v>
      </c>
      <c r="C36" s="7">
        <v>2068.5</v>
      </c>
    </row>
    <row r="37" spans="1:3" outlineLevel="2" x14ac:dyDescent="0.3">
      <c r="A37" s="1" t="s">
        <v>94</v>
      </c>
      <c r="B37" s="6">
        <v>41194</v>
      </c>
      <c r="C37" s="7">
        <v>1195</v>
      </c>
    </row>
    <row r="38" spans="1:3" outlineLevel="2" x14ac:dyDescent="0.3">
      <c r="A38" s="1" t="s">
        <v>20</v>
      </c>
      <c r="B38" s="6">
        <v>41194</v>
      </c>
      <c r="C38" s="7">
        <v>469.2</v>
      </c>
    </row>
    <row r="39" spans="1:3" outlineLevel="2" x14ac:dyDescent="0.3">
      <c r="A39" s="1" t="s">
        <v>3</v>
      </c>
      <c r="B39" s="6">
        <v>41194</v>
      </c>
      <c r="C39" s="7">
        <v>62.28</v>
      </c>
    </row>
    <row r="40" spans="1:3" outlineLevel="2" x14ac:dyDescent="0.3">
      <c r="A40" s="1" t="s">
        <v>4</v>
      </c>
      <c r="B40" s="6">
        <v>41194</v>
      </c>
      <c r="C40" s="7">
        <v>568.23</v>
      </c>
    </row>
    <row r="41" spans="1:3" outlineLevel="2" x14ac:dyDescent="0.3">
      <c r="A41" s="1" t="s">
        <v>133</v>
      </c>
      <c r="B41" s="6">
        <v>41194</v>
      </c>
      <c r="C41" s="7">
        <v>562.89</v>
      </c>
    </row>
    <row r="42" spans="1:3" outlineLevel="2" x14ac:dyDescent="0.3">
      <c r="A42" s="1" t="s">
        <v>70</v>
      </c>
      <c r="B42" s="6">
        <v>41194</v>
      </c>
      <c r="C42" s="7">
        <v>249.26</v>
      </c>
    </row>
    <row r="43" spans="1:3" outlineLevel="2" x14ac:dyDescent="0.3">
      <c r="A43" s="1" t="s">
        <v>97</v>
      </c>
      <c r="B43" s="6">
        <v>41194</v>
      </c>
      <c r="C43" s="7">
        <v>5718.68</v>
      </c>
    </row>
    <row r="44" spans="1:3" outlineLevel="2" x14ac:dyDescent="0.3">
      <c r="A44" s="1" t="s">
        <v>6</v>
      </c>
      <c r="B44" s="6">
        <v>41194</v>
      </c>
      <c r="C44" s="7">
        <v>5813.43</v>
      </c>
    </row>
    <row r="45" spans="1:3" outlineLevel="2" x14ac:dyDescent="0.3">
      <c r="A45" s="1" t="s">
        <v>158</v>
      </c>
      <c r="B45" s="6">
        <v>41194</v>
      </c>
      <c r="C45" s="7">
        <v>17.16</v>
      </c>
    </row>
    <row r="46" spans="1:3" outlineLevel="2" x14ac:dyDescent="0.3">
      <c r="A46" s="1" t="s">
        <v>8</v>
      </c>
      <c r="B46" s="6">
        <v>41194</v>
      </c>
      <c r="C46" s="7">
        <v>49.24</v>
      </c>
    </row>
    <row r="47" spans="1:3" outlineLevel="2" x14ac:dyDescent="0.3">
      <c r="A47" s="1" t="s">
        <v>26</v>
      </c>
      <c r="B47" s="6">
        <v>41194</v>
      </c>
      <c r="C47" s="7">
        <v>1345.55</v>
      </c>
    </row>
    <row r="48" spans="1:3" outlineLevel="2" x14ac:dyDescent="0.3">
      <c r="A48" s="1" t="s">
        <v>166</v>
      </c>
      <c r="B48" s="6">
        <v>41194</v>
      </c>
      <c r="C48" s="7">
        <v>79.81</v>
      </c>
    </row>
    <row r="49" spans="1:3" outlineLevel="2" x14ac:dyDescent="0.3">
      <c r="A49" s="1" t="s">
        <v>225</v>
      </c>
      <c r="B49" s="6">
        <v>41194</v>
      </c>
      <c r="C49" s="7">
        <v>945</v>
      </c>
    </row>
    <row r="50" spans="1:3" outlineLevel="2" x14ac:dyDescent="0.3">
      <c r="A50" s="1" t="s">
        <v>226</v>
      </c>
      <c r="B50" s="6">
        <v>41194</v>
      </c>
      <c r="C50" s="7">
        <v>2417.4</v>
      </c>
    </row>
    <row r="51" spans="1:3" outlineLevel="2" x14ac:dyDescent="0.3">
      <c r="A51" s="1" t="s">
        <v>218</v>
      </c>
      <c r="B51" s="6">
        <v>41194</v>
      </c>
      <c r="C51" s="7">
        <v>1727.79</v>
      </c>
    </row>
    <row r="52" spans="1:3" outlineLevel="2" x14ac:dyDescent="0.3">
      <c r="A52" s="1" t="s">
        <v>54</v>
      </c>
      <c r="B52" s="6">
        <v>41194</v>
      </c>
      <c r="C52" s="7">
        <v>162.57</v>
      </c>
    </row>
    <row r="53" spans="1:3" outlineLevel="2" x14ac:dyDescent="0.3">
      <c r="A53" s="1" t="s">
        <v>29</v>
      </c>
      <c r="B53" s="6">
        <v>41194</v>
      </c>
      <c r="C53" s="7">
        <v>1300.2</v>
      </c>
    </row>
    <row r="54" spans="1:3" outlineLevel="2" x14ac:dyDescent="0.3">
      <c r="A54" s="1" t="s">
        <v>161</v>
      </c>
      <c r="B54" s="6">
        <v>41194</v>
      </c>
      <c r="C54" s="7">
        <v>122.24</v>
      </c>
    </row>
    <row r="55" spans="1:3" outlineLevel="2" x14ac:dyDescent="0.3">
      <c r="A55" s="1" t="s">
        <v>31</v>
      </c>
      <c r="B55" s="6">
        <v>41194</v>
      </c>
      <c r="C55" s="7">
        <v>1221.4000000000001</v>
      </c>
    </row>
    <row r="56" spans="1:3" outlineLevel="2" x14ac:dyDescent="0.3">
      <c r="A56" s="1" t="s">
        <v>10</v>
      </c>
      <c r="B56" s="6">
        <v>41194</v>
      </c>
      <c r="C56" s="7">
        <v>1571.69</v>
      </c>
    </row>
    <row r="57" spans="1:3" outlineLevel="2" x14ac:dyDescent="0.3">
      <c r="A57" s="1" t="s">
        <v>107</v>
      </c>
      <c r="B57" s="6">
        <v>41194</v>
      </c>
      <c r="C57" s="7">
        <v>126</v>
      </c>
    </row>
    <row r="58" spans="1:3" outlineLevel="2" x14ac:dyDescent="0.3">
      <c r="A58" s="1" t="s">
        <v>33</v>
      </c>
      <c r="B58" s="6">
        <v>41194</v>
      </c>
      <c r="C58" s="7">
        <v>42.8</v>
      </c>
    </row>
    <row r="59" spans="1:3" outlineLevel="2" x14ac:dyDescent="0.3">
      <c r="A59" s="1" t="s">
        <v>227</v>
      </c>
      <c r="B59" s="6">
        <v>41194</v>
      </c>
      <c r="C59" s="7">
        <v>331.53</v>
      </c>
    </row>
    <row r="60" spans="1:3" outlineLevel="2" x14ac:dyDescent="0.3">
      <c r="A60" s="1" t="s">
        <v>14</v>
      </c>
      <c r="B60" s="6">
        <v>41194</v>
      </c>
      <c r="C60" s="7">
        <v>1832.9</v>
      </c>
    </row>
    <row r="61" spans="1:3" outlineLevel="2" x14ac:dyDescent="0.3">
      <c r="A61" s="1" t="s">
        <v>128</v>
      </c>
      <c r="B61" s="6">
        <v>41194</v>
      </c>
      <c r="C61" s="7">
        <v>869.2</v>
      </c>
    </row>
    <row r="62" spans="1:3" outlineLevel="2" x14ac:dyDescent="0.3">
      <c r="A62" s="1" t="s">
        <v>35</v>
      </c>
      <c r="B62" s="6">
        <v>41194</v>
      </c>
      <c r="C62" s="7">
        <v>271.02</v>
      </c>
    </row>
    <row r="63" spans="1:3" outlineLevel="2" x14ac:dyDescent="0.3">
      <c r="A63" s="1" t="s">
        <v>77</v>
      </c>
      <c r="B63" s="6">
        <v>41194</v>
      </c>
      <c r="C63" s="7">
        <v>64</v>
      </c>
    </row>
    <row r="64" spans="1:3" outlineLevel="2" x14ac:dyDescent="0.3">
      <c r="A64" s="1" t="s">
        <v>228</v>
      </c>
      <c r="B64" s="6">
        <v>41194</v>
      </c>
      <c r="C64" s="7">
        <v>800</v>
      </c>
    </row>
    <row r="65" spans="1:3" outlineLevel="2" x14ac:dyDescent="0.3">
      <c r="A65" s="1" t="s">
        <v>63</v>
      </c>
      <c r="B65" s="6">
        <v>41194</v>
      </c>
      <c r="C65" s="7">
        <v>2123.71</v>
      </c>
    </row>
    <row r="66" spans="1:3" outlineLevel="2" x14ac:dyDescent="0.3">
      <c r="A66" s="1" t="s">
        <v>39</v>
      </c>
      <c r="B66" s="6">
        <v>41194</v>
      </c>
      <c r="C66" s="7">
        <v>555.9</v>
      </c>
    </row>
    <row r="67" spans="1:3" outlineLevel="1" x14ac:dyDescent="0.3">
      <c r="B67" s="9" t="s">
        <v>693</v>
      </c>
      <c r="C67" s="7">
        <f>SUBTOTAL(9,C34:C66)</f>
        <v>35712.250000000007</v>
      </c>
    </row>
    <row r="68" spans="1:3" outlineLevel="2" x14ac:dyDescent="0.3">
      <c r="A68" s="1" t="s">
        <v>639</v>
      </c>
      <c r="B68" s="6">
        <v>41197</v>
      </c>
      <c r="C68" s="7">
        <v>59110.62</v>
      </c>
    </row>
    <row r="69" spans="1:3" outlineLevel="1" x14ac:dyDescent="0.3">
      <c r="B69" s="9" t="s">
        <v>694</v>
      </c>
      <c r="C69" s="7">
        <f>SUBTOTAL(9,C68:C68)</f>
        <v>59110.62</v>
      </c>
    </row>
    <row r="70" spans="1:3" outlineLevel="2" x14ac:dyDescent="0.3">
      <c r="A70" s="1" t="s">
        <v>629</v>
      </c>
      <c r="B70" s="6">
        <v>41200</v>
      </c>
      <c r="C70" s="7">
        <v>763176.74</v>
      </c>
    </row>
    <row r="71" spans="1:3" outlineLevel="1" x14ac:dyDescent="0.3">
      <c r="B71" s="9" t="s">
        <v>695</v>
      </c>
      <c r="C71" s="7">
        <f>SUBTOTAL(9,C70:C70)</f>
        <v>763176.74</v>
      </c>
    </row>
    <row r="72" spans="1:3" outlineLevel="2" x14ac:dyDescent="0.3">
      <c r="A72" s="1" t="s">
        <v>101</v>
      </c>
      <c r="B72" s="6">
        <v>41201</v>
      </c>
      <c r="C72" s="7">
        <v>279.3</v>
      </c>
    </row>
    <row r="73" spans="1:3" outlineLevel="2" x14ac:dyDescent="0.3">
      <c r="A73" s="1" t="s">
        <v>44</v>
      </c>
      <c r="B73" s="6">
        <v>41201</v>
      </c>
      <c r="C73" s="7">
        <v>18</v>
      </c>
    </row>
    <row r="74" spans="1:3" outlineLevel="2" x14ac:dyDescent="0.3">
      <c r="A74" s="1" t="s">
        <v>102</v>
      </c>
      <c r="B74" s="6">
        <v>41201</v>
      </c>
      <c r="C74" s="7">
        <v>407</v>
      </c>
    </row>
    <row r="75" spans="1:3" outlineLevel="2" x14ac:dyDescent="0.3">
      <c r="A75" s="1" t="s">
        <v>19</v>
      </c>
      <c r="B75" s="6">
        <v>41201</v>
      </c>
      <c r="C75" s="7">
        <v>1469.96</v>
      </c>
    </row>
    <row r="76" spans="1:3" outlineLevel="2" x14ac:dyDescent="0.3">
      <c r="A76" s="1" t="s">
        <v>229</v>
      </c>
      <c r="B76" s="6">
        <v>41201</v>
      </c>
      <c r="C76" s="7">
        <v>3450</v>
      </c>
    </row>
    <row r="77" spans="1:3" outlineLevel="2" x14ac:dyDescent="0.3">
      <c r="A77" s="1" t="s">
        <v>96</v>
      </c>
      <c r="B77" s="6">
        <v>41201</v>
      </c>
      <c r="C77" s="7">
        <v>115.24</v>
      </c>
    </row>
    <row r="78" spans="1:3" outlineLevel="2" x14ac:dyDescent="0.3">
      <c r="A78" s="1" t="s">
        <v>67</v>
      </c>
      <c r="B78" s="6">
        <v>41201</v>
      </c>
      <c r="C78" s="7">
        <v>829.46</v>
      </c>
    </row>
    <row r="79" spans="1:3" outlineLevel="2" x14ac:dyDescent="0.3">
      <c r="A79" s="1" t="s">
        <v>195</v>
      </c>
      <c r="B79" s="6">
        <v>41201</v>
      </c>
      <c r="C79" s="7">
        <v>6250</v>
      </c>
    </row>
    <row r="80" spans="1:3" outlineLevel="2" x14ac:dyDescent="0.3">
      <c r="A80" s="1" t="s">
        <v>69</v>
      </c>
      <c r="B80" s="6">
        <v>41201</v>
      </c>
      <c r="C80" s="7">
        <v>5489.33</v>
      </c>
    </row>
    <row r="81" spans="1:3" outlineLevel="2" x14ac:dyDescent="0.3">
      <c r="A81" s="1" t="s">
        <v>97</v>
      </c>
      <c r="B81" s="6">
        <v>41201</v>
      </c>
      <c r="C81" s="7">
        <v>1921.52</v>
      </c>
    </row>
    <row r="82" spans="1:3" outlineLevel="2" x14ac:dyDescent="0.3">
      <c r="A82" s="1" t="s">
        <v>21</v>
      </c>
      <c r="B82" s="6">
        <v>41201</v>
      </c>
      <c r="C82" s="7">
        <v>183.76</v>
      </c>
    </row>
    <row r="83" spans="1:3" outlineLevel="2" x14ac:dyDescent="0.3">
      <c r="A83" s="1" t="s">
        <v>22</v>
      </c>
      <c r="B83" s="6">
        <v>41201</v>
      </c>
      <c r="C83" s="7">
        <v>5000</v>
      </c>
    </row>
    <row r="84" spans="1:3" outlineLevel="2" x14ac:dyDescent="0.3">
      <c r="A84" s="1" t="s">
        <v>8</v>
      </c>
      <c r="B84" s="6">
        <v>41201</v>
      </c>
      <c r="C84" s="7">
        <v>5713.39</v>
      </c>
    </row>
    <row r="85" spans="1:3" outlineLevel="2" x14ac:dyDescent="0.3">
      <c r="A85" s="1" t="s">
        <v>48</v>
      </c>
      <c r="B85" s="6">
        <v>41201</v>
      </c>
      <c r="C85" s="7">
        <v>658.83</v>
      </c>
    </row>
    <row r="86" spans="1:3" outlineLevel="2" x14ac:dyDescent="0.3">
      <c r="A86" s="1" t="s">
        <v>24</v>
      </c>
      <c r="B86" s="6">
        <v>41201</v>
      </c>
      <c r="C86" s="7">
        <v>1100</v>
      </c>
    </row>
    <row r="87" spans="1:3" outlineLevel="2" x14ac:dyDescent="0.3">
      <c r="A87" s="1" t="s">
        <v>26</v>
      </c>
      <c r="B87" s="6">
        <v>41201</v>
      </c>
      <c r="C87" s="7">
        <v>472.5</v>
      </c>
    </row>
    <row r="88" spans="1:3" outlineLevel="2" x14ac:dyDescent="0.3">
      <c r="A88" s="1" t="s">
        <v>138</v>
      </c>
      <c r="B88" s="6">
        <v>41201</v>
      </c>
      <c r="C88" s="7">
        <v>6540.9</v>
      </c>
    </row>
    <row r="89" spans="1:3" outlineLevel="2" x14ac:dyDescent="0.3">
      <c r="A89" s="1" t="s">
        <v>54</v>
      </c>
      <c r="B89" s="6">
        <v>41201</v>
      </c>
      <c r="C89" s="7">
        <v>626.71</v>
      </c>
    </row>
    <row r="90" spans="1:3" outlineLevel="2" x14ac:dyDescent="0.3">
      <c r="A90" s="1" t="s">
        <v>29</v>
      </c>
      <c r="B90" s="6">
        <v>41201</v>
      </c>
      <c r="C90" s="7">
        <v>50</v>
      </c>
    </row>
    <row r="91" spans="1:3" outlineLevel="2" x14ac:dyDescent="0.3">
      <c r="A91" s="1" t="s">
        <v>29</v>
      </c>
      <c r="B91" s="6">
        <v>41201</v>
      </c>
      <c r="C91" s="7">
        <v>5167.45</v>
      </c>
    </row>
    <row r="92" spans="1:3" outlineLevel="2" x14ac:dyDescent="0.3">
      <c r="A92" s="1" t="s">
        <v>87</v>
      </c>
      <c r="B92" s="6">
        <v>41201</v>
      </c>
      <c r="C92" s="7">
        <v>275</v>
      </c>
    </row>
    <row r="93" spans="1:3" outlineLevel="2" x14ac:dyDescent="0.3">
      <c r="A93" s="1" t="s">
        <v>105</v>
      </c>
      <c r="B93" s="6">
        <v>41201</v>
      </c>
      <c r="C93" s="7">
        <v>65687.320000000007</v>
      </c>
    </row>
    <row r="94" spans="1:3" outlineLevel="2" x14ac:dyDescent="0.3">
      <c r="A94" s="1" t="s">
        <v>98</v>
      </c>
      <c r="B94" s="6">
        <v>41201</v>
      </c>
      <c r="C94" s="7">
        <v>100</v>
      </c>
    </row>
    <row r="95" spans="1:3" outlineLevel="2" x14ac:dyDescent="0.3">
      <c r="A95" s="1" t="s">
        <v>34</v>
      </c>
      <c r="B95" s="6">
        <v>41201</v>
      </c>
      <c r="C95" s="7">
        <v>189.72</v>
      </c>
    </row>
    <row r="96" spans="1:3" outlineLevel="2" x14ac:dyDescent="0.3">
      <c r="A96" s="1" t="s">
        <v>201</v>
      </c>
      <c r="B96" s="6">
        <v>41201</v>
      </c>
      <c r="C96" s="7">
        <v>341.78</v>
      </c>
    </row>
    <row r="97" spans="1:3" outlineLevel="2" x14ac:dyDescent="0.3">
      <c r="A97" s="1" t="s">
        <v>13</v>
      </c>
      <c r="B97" s="6">
        <v>41201</v>
      </c>
      <c r="C97" s="7">
        <v>2196</v>
      </c>
    </row>
    <row r="98" spans="1:3" outlineLevel="2" x14ac:dyDescent="0.3">
      <c r="A98" s="1" t="s">
        <v>55</v>
      </c>
      <c r="B98" s="6">
        <v>41201</v>
      </c>
      <c r="C98" s="7">
        <v>325</v>
      </c>
    </row>
    <row r="99" spans="1:3" outlineLevel="2" x14ac:dyDescent="0.3">
      <c r="A99" s="1" t="s">
        <v>151</v>
      </c>
      <c r="B99" s="6">
        <v>41201</v>
      </c>
      <c r="C99" s="7">
        <v>310.8</v>
      </c>
    </row>
    <row r="100" spans="1:3" outlineLevel="2" x14ac:dyDescent="0.3">
      <c r="A100" s="1" t="s">
        <v>116</v>
      </c>
      <c r="B100" s="6">
        <v>41201</v>
      </c>
      <c r="C100" s="7">
        <v>11076</v>
      </c>
    </row>
    <row r="101" spans="1:3" outlineLevel="2" x14ac:dyDescent="0.3">
      <c r="A101" s="1" t="s">
        <v>75</v>
      </c>
      <c r="B101" s="6">
        <v>41201</v>
      </c>
      <c r="C101" s="7">
        <v>36.5</v>
      </c>
    </row>
    <row r="102" spans="1:3" outlineLevel="2" x14ac:dyDescent="0.3">
      <c r="A102" s="1" t="s">
        <v>57</v>
      </c>
      <c r="B102" s="6">
        <v>41201</v>
      </c>
      <c r="C102" s="7">
        <v>6.75</v>
      </c>
    </row>
    <row r="103" spans="1:3" outlineLevel="2" x14ac:dyDescent="0.3">
      <c r="A103" s="1" t="s">
        <v>230</v>
      </c>
      <c r="B103" s="6">
        <v>41201</v>
      </c>
      <c r="C103" s="7">
        <v>125</v>
      </c>
    </row>
    <row r="104" spans="1:3" outlineLevel="2" x14ac:dyDescent="0.3">
      <c r="A104" s="1" t="s">
        <v>231</v>
      </c>
      <c r="B104" s="6">
        <v>41201</v>
      </c>
      <c r="C104" s="7">
        <v>500</v>
      </c>
    </row>
    <row r="105" spans="1:3" outlineLevel="2" x14ac:dyDescent="0.3">
      <c r="A105" s="1" t="s">
        <v>60</v>
      </c>
      <c r="B105" s="6">
        <v>41201</v>
      </c>
      <c r="C105" s="7">
        <v>817.14</v>
      </c>
    </row>
    <row r="106" spans="1:3" outlineLevel="2" x14ac:dyDescent="0.3">
      <c r="A106" s="1" t="s">
        <v>90</v>
      </c>
      <c r="B106" s="6">
        <v>41201</v>
      </c>
      <c r="C106" s="7">
        <v>144</v>
      </c>
    </row>
    <row r="107" spans="1:3" outlineLevel="2" x14ac:dyDescent="0.3">
      <c r="A107" s="1" t="s">
        <v>90</v>
      </c>
      <c r="B107" s="6">
        <v>41201</v>
      </c>
      <c r="C107" s="7">
        <v>2500</v>
      </c>
    </row>
    <row r="108" spans="1:3" outlineLevel="2" x14ac:dyDescent="0.3">
      <c r="A108" s="1" t="s">
        <v>61</v>
      </c>
      <c r="B108" s="6">
        <v>41201</v>
      </c>
      <c r="C108" s="7">
        <v>124.99</v>
      </c>
    </row>
    <row r="109" spans="1:3" outlineLevel="2" x14ac:dyDescent="0.3">
      <c r="A109" s="1" t="s">
        <v>198</v>
      </c>
      <c r="B109" s="6">
        <v>41201</v>
      </c>
      <c r="C109" s="7">
        <v>750</v>
      </c>
    </row>
    <row r="110" spans="1:3" outlineLevel="2" x14ac:dyDescent="0.3">
      <c r="A110" s="1" t="s">
        <v>92</v>
      </c>
      <c r="B110" s="6">
        <v>41201</v>
      </c>
      <c r="C110" s="7">
        <v>61.92</v>
      </c>
    </row>
    <row r="111" spans="1:3" outlineLevel="2" x14ac:dyDescent="0.3">
      <c r="A111" s="1" t="s">
        <v>62</v>
      </c>
      <c r="B111" s="6">
        <v>41201</v>
      </c>
      <c r="C111" s="7">
        <v>5692.66</v>
      </c>
    </row>
    <row r="112" spans="1:3" outlineLevel="2" x14ac:dyDescent="0.3">
      <c r="A112" s="1" t="s">
        <v>232</v>
      </c>
      <c r="B112" s="6">
        <v>41201</v>
      </c>
      <c r="C112" s="7">
        <v>265</v>
      </c>
    </row>
    <row r="113" spans="1:3" outlineLevel="2" x14ac:dyDescent="0.3">
      <c r="A113" s="1" t="s">
        <v>638</v>
      </c>
      <c r="B113" s="6">
        <v>41201</v>
      </c>
      <c r="C113" s="7">
        <v>154850.17000000001</v>
      </c>
    </row>
    <row r="114" spans="1:3" outlineLevel="1" x14ac:dyDescent="0.3">
      <c r="B114" s="9" t="s">
        <v>696</v>
      </c>
      <c r="C114" s="7">
        <f>SUBTOTAL(9,C72:C113)</f>
        <v>292119.10000000009</v>
      </c>
    </row>
    <row r="115" spans="1:3" outlineLevel="2" x14ac:dyDescent="0.3">
      <c r="A115" s="1" t="s">
        <v>627</v>
      </c>
      <c r="B115" s="6">
        <v>41205</v>
      </c>
      <c r="C115" s="7">
        <v>124076.79</v>
      </c>
    </row>
    <row r="116" spans="1:3" outlineLevel="2" x14ac:dyDescent="0.3">
      <c r="A116" s="1" t="s">
        <v>341</v>
      </c>
      <c r="B116" s="6">
        <v>41205</v>
      </c>
      <c r="C116" s="7">
        <v>34712.75</v>
      </c>
    </row>
    <row r="117" spans="1:3" outlineLevel="1" x14ac:dyDescent="0.3">
      <c r="B117" s="9" t="s">
        <v>697</v>
      </c>
      <c r="C117" s="7">
        <f>SUBTOTAL(9,C115:C116)</f>
        <v>158789.53999999998</v>
      </c>
    </row>
    <row r="118" spans="1:3" outlineLevel="2" x14ac:dyDescent="0.3">
      <c r="A118" s="1" t="s">
        <v>16</v>
      </c>
      <c r="B118" s="6">
        <v>41207</v>
      </c>
      <c r="C118" s="7">
        <v>1759.07</v>
      </c>
    </row>
    <row r="119" spans="1:3" outlineLevel="2" x14ac:dyDescent="0.3">
      <c r="A119" s="1" t="s">
        <v>94</v>
      </c>
      <c r="B119" s="6">
        <v>41207</v>
      </c>
      <c r="C119" s="7">
        <v>2390</v>
      </c>
    </row>
    <row r="120" spans="1:3" outlineLevel="2" x14ac:dyDescent="0.3">
      <c r="A120" s="1" t="s">
        <v>19</v>
      </c>
      <c r="B120" s="6">
        <v>41207</v>
      </c>
      <c r="C120" s="7">
        <v>1665.32</v>
      </c>
    </row>
    <row r="121" spans="1:3" outlineLevel="2" x14ac:dyDescent="0.3">
      <c r="A121" s="1" t="s">
        <v>19</v>
      </c>
      <c r="B121" s="6">
        <v>41207</v>
      </c>
      <c r="C121" s="7">
        <v>148.22</v>
      </c>
    </row>
    <row r="122" spans="1:3" outlineLevel="2" x14ac:dyDescent="0.3">
      <c r="A122" s="1" t="s">
        <v>19</v>
      </c>
      <c r="B122" s="6">
        <v>41207</v>
      </c>
      <c r="C122" s="7">
        <v>1644.41</v>
      </c>
    </row>
    <row r="123" spans="1:3" outlineLevel="2" x14ac:dyDescent="0.3">
      <c r="A123" s="1" t="s">
        <v>3</v>
      </c>
      <c r="B123" s="6">
        <v>41207</v>
      </c>
      <c r="C123" s="7">
        <v>80.680000000000007</v>
      </c>
    </row>
    <row r="124" spans="1:3" outlineLevel="2" x14ac:dyDescent="0.3">
      <c r="A124" s="1" t="s">
        <v>4</v>
      </c>
      <c r="B124" s="6">
        <v>41207</v>
      </c>
      <c r="C124" s="7">
        <v>65914.259999999995</v>
      </c>
    </row>
    <row r="125" spans="1:3" outlineLevel="2" x14ac:dyDescent="0.3">
      <c r="A125" s="1" t="s">
        <v>134</v>
      </c>
      <c r="B125" s="6">
        <v>41207</v>
      </c>
      <c r="C125" s="7">
        <v>85</v>
      </c>
    </row>
    <row r="126" spans="1:3" outlineLevel="2" x14ac:dyDescent="0.3">
      <c r="A126" s="1" t="s">
        <v>68</v>
      </c>
      <c r="B126" s="6">
        <v>41207</v>
      </c>
      <c r="C126" s="7">
        <v>101.22</v>
      </c>
    </row>
    <row r="127" spans="1:3" outlineLevel="2" x14ac:dyDescent="0.3">
      <c r="A127" s="1" t="s">
        <v>97</v>
      </c>
      <c r="B127" s="6">
        <v>41207</v>
      </c>
      <c r="C127" s="7">
        <v>2439.4699999999998</v>
      </c>
    </row>
    <row r="128" spans="1:3" outlineLevel="2" x14ac:dyDescent="0.3">
      <c r="A128" s="1" t="s">
        <v>6</v>
      </c>
      <c r="B128" s="6">
        <v>41207</v>
      </c>
      <c r="C128" s="7">
        <v>1261.53</v>
      </c>
    </row>
    <row r="129" spans="1:3" outlineLevel="2" x14ac:dyDescent="0.3">
      <c r="A129" s="1" t="s">
        <v>7</v>
      </c>
      <c r="B129" s="6">
        <v>41207</v>
      </c>
      <c r="C129" s="7">
        <v>1177.03</v>
      </c>
    </row>
    <row r="130" spans="1:3" outlineLevel="2" x14ac:dyDescent="0.3">
      <c r="A130" s="1" t="s">
        <v>23</v>
      </c>
      <c r="B130" s="6">
        <v>41207</v>
      </c>
      <c r="C130" s="7">
        <v>6918.74</v>
      </c>
    </row>
    <row r="131" spans="1:3" outlineLevel="2" x14ac:dyDescent="0.3">
      <c r="A131" s="1" t="s">
        <v>50</v>
      </c>
      <c r="B131" s="6">
        <v>41207</v>
      </c>
      <c r="C131" s="7">
        <v>11391.67</v>
      </c>
    </row>
    <row r="132" spans="1:3" outlineLevel="2" x14ac:dyDescent="0.3">
      <c r="A132" s="1" t="s">
        <v>233</v>
      </c>
      <c r="B132" s="6">
        <v>41207</v>
      </c>
      <c r="C132" s="7">
        <v>80</v>
      </c>
    </row>
    <row r="133" spans="1:3" outlineLevel="2" x14ac:dyDescent="0.3">
      <c r="A133" s="1" t="s">
        <v>9</v>
      </c>
      <c r="B133" s="6">
        <v>41207</v>
      </c>
      <c r="C133" s="7">
        <v>5416.37</v>
      </c>
    </row>
    <row r="134" spans="1:3" outlineLevel="2" x14ac:dyDescent="0.3">
      <c r="A134" s="1" t="s">
        <v>52</v>
      </c>
      <c r="B134" s="6">
        <v>41207</v>
      </c>
      <c r="C134" s="7">
        <v>204.75</v>
      </c>
    </row>
    <row r="135" spans="1:3" outlineLevel="2" x14ac:dyDescent="0.3">
      <c r="A135" s="1" t="s">
        <v>53</v>
      </c>
      <c r="B135" s="6">
        <v>41207</v>
      </c>
      <c r="C135" s="7">
        <v>702.86</v>
      </c>
    </row>
    <row r="136" spans="1:3" outlineLevel="2" x14ac:dyDescent="0.3">
      <c r="A136" s="1" t="s">
        <v>146</v>
      </c>
      <c r="B136" s="6">
        <v>41207</v>
      </c>
      <c r="C136" s="7">
        <v>550.64</v>
      </c>
    </row>
    <row r="137" spans="1:3" outlineLevel="2" x14ac:dyDescent="0.3">
      <c r="A137" s="1" t="s">
        <v>218</v>
      </c>
      <c r="B137" s="6">
        <v>41207</v>
      </c>
      <c r="C137" s="7">
        <v>923.36</v>
      </c>
    </row>
    <row r="138" spans="1:3" outlineLevel="2" x14ac:dyDescent="0.3">
      <c r="A138" s="1" t="s">
        <v>72</v>
      </c>
      <c r="B138" s="6">
        <v>41207</v>
      </c>
      <c r="C138" s="7">
        <v>8515.42</v>
      </c>
    </row>
    <row r="139" spans="1:3" outlineLevel="2" x14ac:dyDescent="0.3">
      <c r="A139" s="1" t="s">
        <v>140</v>
      </c>
      <c r="B139" s="6">
        <v>41207</v>
      </c>
      <c r="C139" s="7">
        <v>6045.47</v>
      </c>
    </row>
    <row r="140" spans="1:3" outlineLevel="2" x14ac:dyDescent="0.3">
      <c r="A140" s="1" t="s">
        <v>31</v>
      </c>
      <c r="B140" s="6">
        <v>41207</v>
      </c>
      <c r="C140" s="7">
        <v>286</v>
      </c>
    </row>
    <row r="141" spans="1:3" outlineLevel="2" x14ac:dyDescent="0.3">
      <c r="A141" s="1" t="s">
        <v>10</v>
      </c>
      <c r="B141" s="6">
        <v>41207</v>
      </c>
      <c r="C141" s="7">
        <v>1943.36</v>
      </c>
    </row>
    <row r="142" spans="1:3" outlineLevel="2" x14ac:dyDescent="0.3">
      <c r="A142" s="1" t="s">
        <v>172</v>
      </c>
      <c r="B142" s="6">
        <v>41207</v>
      </c>
      <c r="C142" s="7">
        <v>5800</v>
      </c>
    </row>
    <row r="143" spans="1:3" outlineLevel="2" x14ac:dyDescent="0.3">
      <c r="A143" s="1" t="s">
        <v>234</v>
      </c>
      <c r="B143" s="6">
        <v>41207</v>
      </c>
      <c r="C143" s="7">
        <v>1300</v>
      </c>
    </row>
    <row r="144" spans="1:3" outlineLevel="2" x14ac:dyDescent="0.3">
      <c r="A144" s="1" t="s">
        <v>74</v>
      </c>
      <c r="B144" s="6">
        <v>41207</v>
      </c>
      <c r="C144" s="7">
        <v>22.75</v>
      </c>
    </row>
    <row r="145" spans="1:3" outlineLevel="2" x14ac:dyDescent="0.3">
      <c r="A145" s="1" t="s">
        <v>33</v>
      </c>
      <c r="B145" s="6">
        <v>41207</v>
      </c>
      <c r="C145" s="7">
        <v>796.07</v>
      </c>
    </row>
    <row r="146" spans="1:3" outlineLevel="2" x14ac:dyDescent="0.3">
      <c r="A146" s="1" t="s">
        <v>108</v>
      </c>
      <c r="B146" s="6">
        <v>41207</v>
      </c>
      <c r="C146" s="7">
        <v>667.62</v>
      </c>
    </row>
    <row r="147" spans="1:3" outlineLevel="2" x14ac:dyDescent="0.3">
      <c r="A147" s="1" t="s">
        <v>13</v>
      </c>
      <c r="B147" s="6">
        <v>41207</v>
      </c>
      <c r="C147" s="7">
        <v>1069.57</v>
      </c>
    </row>
    <row r="148" spans="1:3" outlineLevel="2" x14ac:dyDescent="0.3">
      <c r="A148" s="1" t="s">
        <v>115</v>
      </c>
      <c r="B148" s="6">
        <v>41207</v>
      </c>
      <c r="C148" s="7">
        <v>37</v>
      </c>
    </row>
    <row r="149" spans="1:3" outlineLevel="2" x14ac:dyDescent="0.3">
      <c r="A149" s="1" t="s">
        <v>89</v>
      </c>
      <c r="B149" s="6">
        <v>41207</v>
      </c>
      <c r="C149" s="7">
        <v>749</v>
      </c>
    </row>
    <row r="150" spans="1:3" outlineLevel="2" x14ac:dyDescent="0.3">
      <c r="A150" s="1" t="s">
        <v>75</v>
      </c>
      <c r="B150" s="6">
        <v>41207</v>
      </c>
      <c r="C150" s="7">
        <v>264.5</v>
      </c>
    </row>
    <row r="151" spans="1:3" outlineLevel="2" x14ac:dyDescent="0.3">
      <c r="A151" s="1" t="s">
        <v>57</v>
      </c>
      <c r="B151" s="6">
        <v>41207</v>
      </c>
      <c r="C151" s="7">
        <v>117.23</v>
      </c>
    </row>
    <row r="152" spans="1:3" outlineLevel="2" x14ac:dyDescent="0.3">
      <c r="A152" s="1" t="s">
        <v>128</v>
      </c>
      <c r="B152" s="6">
        <v>41207</v>
      </c>
      <c r="C152" s="7">
        <v>2022.75</v>
      </c>
    </row>
    <row r="153" spans="1:3" outlineLevel="2" x14ac:dyDescent="0.3">
      <c r="A153" s="1" t="s">
        <v>35</v>
      </c>
      <c r="B153" s="6">
        <v>41207</v>
      </c>
      <c r="C153" s="7">
        <v>452.19</v>
      </c>
    </row>
    <row r="154" spans="1:3" outlineLevel="2" x14ac:dyDescent="0.3">
      <c r="A154" s="1" t="s">
        <v>59</v>
      </c>
      <c r="B154" s="6">
        <v>41207</v>
      </c>
      <c r="C154" s="7">
        <v>5300</v>
      </c>
    </row>
    <row r="155" spans="1:3" outlineLevel="2" x14ac:dyDescent="0.3">
      <c r="A155" s="1" t="s">
        <v>79</v>
      </c>
      <c r="B155" s="6">
        <v>41207</v>
      </c>
      <c r="C155" s="7">
        <v>12685.75</v>
      </c>
    </row>
    <row r="156" spans="1:3" outlineLevel="2" x14ac:dyDescent="0.3">
      <c r="A156" s="1" t="s">
        <v>81</v>
      </c>
      <c r="B156" s="6">
        <v>41207</v>
      </c>
      <c r="C156" s="7">
        <v>250</v>
      </c>
    </row>
    <row r="157" spans="1:3" outlineLevel="1" x14ac:dyDescent="0.3">
      <c r="B157" s="9" t="s">
        <v>698</v>
      </c>
      <c r="C157" s="7">
        <f>SUBTOTAL(9,C118:C156)</f>
        <v>153179.28</v>
      </c>
    </row>
    <row r="158" spans="1:3" outlineLevel="2" x14ac:dyDescent="0.3">
      <c r="A158" s="1" t="s">
        <v>639</v>
      </c>
      <c r="B158" s="6">
        <v>41213</v>
      </c>
      <c r="C158" s="7">
        <v>55441.599999999999</v>
      </c>
    </row>
    <row r="159" spans="1:3" outlineLevel="1" x14ac:dyDescent="0.3">
      <c r="B159" s="9" t="s">
        <v>699</v>
      </c>
      <c r="C159" s="7">
        <f>SUBTOTAL(9,C158:C158)</f>
        <v>55441.599999999999</v>
      </c>
    </row>
    <row r="160" spans="1:3" outlineLevel="2" x14ac:dyDescent="0.3">
      <c r="A160" s="1" t="s">
        <v>42</v>
      </c>
      <c r="B160" s="6">
        <v>41215</v>
      </c>
      <c r="C160" s="7">
        <v>897.67</v>
      </c>
    </row>
    <row r="161" spans="1:3" outlineLevel="2" x14ac:dyDescent="0.3">
      <c r="A161" s="1" t="s">
        <v>17</v>
      </c>
      <c r="B161" s="6">
        <v>41215</v>
      </c>
      <c r="C161" s="7">
        <v>3869.6</v>
      </c>
    </row>
    <row r="162" spans="1:3" outlineLevel="2" x14ac:dyDescent="0.3">
      <c r="A162" s="1" t="s">
        <v>18</v>
      </c>
      <c r="B162" s="6">
        <v>41215</v>
      </c>
      <c r="C162" s="7">
        <v>540.45000000000005</v>
      </c>
    </row>
    <row r="163" spans="1:3" outlineLevel="2" x14ac:dyDescent="0.3">
      <c r="A163" s="1" t="s">
        <v>19</v>
      </c>
      <c r="B163" s="6">
        <v>41215</v>
      </c>
      <c r="C163" s="7">
        <v>775.15</v>
      </c>
    </row>
    <row r="164" spans="1:3" outlineLevel="2" x14ac:dyDescent="0.3">
      <c r="A164" s="1" t="s">
        <v>229</v>
      </c>
      <c r="B164" s="6">
        <v>41215</v>
      </c>
      <c r="C164" s="7">
        <v>3450</v>
      </c>
    </row>
    <row r="165" spans="1:3" outlineLevel="2" x14ac:dyDescent="0.3">
      <c r="A165" s="1" t="s">
        <v>20</v>
      </c>
      <c r="B165" s="6">
        <v>41215</v>
      </c>
      <c r="C165" s="7">
        <v>291.35000000000002</v>
      </c>
    </row>
    <row r="166" spans="1:3" outlineLevel="2" x14ac:dyDescent="0.3">
      <c r="A166" s="1" t="s">
        <v>3</v>
      </c>
      <c r="B166" s="6">
        <v>41215</v>
      </c>
      <c r="C166" s="7">
        <v>76.489999999999995</v>
      </c>
    </row>
    <row r="167" spans="1:3" outlineLevel="2" x14ac:dyDescent="0.3">
      <c r="A167" s="1" t="s">
        <v>4</v>
      </c>
      <c r="B167" s="6">
        <v>41215</v>
      </c>
      <c r="C167" s="7">
        <v>16069.84</v>
      </c>
    </row>
    <row r="168" spans="1:3" outlineLevel="2" x14ac:dyDescent="0.3">
      <c r="A168" s="1" t="s">
        <v>235</v>
      </c>
      <c r="B168" s="6">
        <v>41215</v>
      </c>
      <c r="C168" s="7">
        <v>122</v>
      </c>
    </row>
    <row r="169" spans="1:3" outlineLevel="2" x14ac:dyDescent="0.3">
      <c r="A169" s="1" t="s">
        <v>97</v>
      </c>
      <c r="B169" s="6">
        <v>41215</v>
      </c>
      <c r="C169" s="7">
        <v>1697.25</v>
      </c>
    </row>
    <row r="170" spans="1:3" outlineLevel="2" x14ac:dyDescent="0.3">
      <c r="A170" s="1" t="s">
        <v>236</v>
      </c>
      <c r="B170" s="6">
        <v>41215</v>
      </c>
      <c r="C170" s="7">
        <v>4</v>
      </c>
    </row>
    <row r="171" spans="1:3" outlineLevel="2" x14ac:dyDescent="0.3">
      <c r="A171" s="1" t="s">
        <v>118</v>
      </c>
      <c r="B171" s="6">
        <v>41215</v>
      </c>
      <c r="C171" s="7">
        <v>122.1</v>
      </c>
    </row>
    <row r="172" spans="1:3" outlineLevel="2" x14ac:dyDescent="0.3">
      <c r="A172" s="1" t="s">
        <v>237</v>
      </c>
      <c r="B172" s="6">
        <v>41215</v>
      </c>
      <c r="C172" s="7">
        <v>593.78</v>
      </c>
    </row>
    <row r="173" spans="1:3" outlineLevel="2" x14ac:dyDescent="0.3">
      <c r="A173" s="1" t="s">
        <v>238</v>
      </c>
      <c r="B173" s="6">
        <v>41215</v>
      </c>
      <c r="C173" s="7">
        <v>195</v>
      </c>
    </row>
    <row r="174" spans="1:3" outlineLevel="2" x14ac:dyDescent="0.3">
      <c r="A174" s="1" t="s">
        <v>21</v>
      </c>
      <c r="B174" s="6">
        <v>41215</v>
      </c>
      <c r="C174" s="7">
        <v>417.89</v>
      </c>
    </row>
    <row r="175" spans="1:3" outlineLevel="2" x14ac:dyDescent="0.3">
      <c r="A175" s="1" t="s">
        <v>190</v>
      </c>
      <c r="B175" s="6">
        <v>41215</v>
      </c>
      <c r="C175" s="7">
        <v>588.21</v>
      </c>
    </row>
    <row r="176" spans="1:3" outlineLevel="2" x14ac:dyDescent="0.3">
      <c r="A176" s="1" t="s">
        <v>22</v>
      </c>
      <c r="B176" s="6">
        <v>41215</v>
      </c>
      <c r="C176" s="7">
        <v>750</v>
      </c>
    </row>
    <row r="177" spans="1:3" outlineLevel="2" x14ac:dyDescent="0.3">
      <c r="A177" s="1" t="s">
        <v>8</v>
      </c>
      <c r="B177" s="6">
        <v>41215</v>
      </c>
      <c r="C177" s="7">
        <v>350.89</v>
      </c>
    </row>
    <row r="178" spans="1:3" outlineLevel="2" x14ac:dyDescent="0.3">
      <c r="A178" s="1" t="s">
        <v>25</v>
      </c>
      <c r="B178" s="6">
        <v>41215</v>
      </c>
      <c r="C178" s="7">
        <v>217.2</v>
      </c>
    </row>
    <row r="179" spans="1:3" outlineLevel="2" x14ac:dyDescent="0.3">
      <c r="A179" s="1" t="s">
        <v>239</v>
      </c>
      <c r="B179" s="6">
        <v>41215</v>
      </c>
      <c r="C179" s="7">
        <v>20</v>
      </c>
    </row>
    <row r="180" spans="1:3" outlineLevel="2" x14ac:dyDescent="0.3">
      <c r="A180" s="1" t="s">
        <v>136</v>
      </c>
      <c r="B180" s="6">
        <v>41215</v>
      </c>
      <c r="C180" s="7">
        <v>112.45</v>
      </c>
    </row>
    <row r="181" spans="1:3" outlineLevel="2" x14ac:dyDescent="0.3">
      <c r="A181" s="1" t="s">
        <v>240</v>
      </c>
      <c r="B181" s="6">
        <v>41215</v>
      </c>
      <c r="C181" s="7">
        <v>5</v>
      </c>
    </row>
    <row r="182" spans="1:3" outlineLevel="2" x14ac:dyDescent="0.3">
      <c r="A182" s="1" t="s">
        <v>52</v>
      </c>
      <c r="B182" s="6">
        <v>41215</v>
      </c>
      <c r="C182" s="7">
        <v>195.81</v>
      </c>
    </row>
    <row r="183" spans="1:3" outlineLevel="2" x14ac:dyDescent="0.3">
      <c r="A183" s="1" t="s">
        <v>241</v>
      </c>
      <c r="B183" s="6">
        <v>41215</v>
      </c>
      <c r="C183" s="7">
        <v>783.75</v>
      </c>
    </row>
    <row r="184" spans="1:3" outlineLevel="2" x14ac:dyDescent="0.3">
      <c r="A184" s="1" t="s">
        <v>125</v>
      </c>
      <c r="B184" s="6">
        <v>41215</v>
      </c>
      <c r="C184" s="7">
        <v>729</v>
      </c>
    </row>
    <row r="185" spans="1:3" outlineLevel="2" x14ac:dyDescent="0.3">
      <c r="A185" s="1" t="s">
        <v>226</v>
      </c>
      <c r="B185" s="6">
        <v>41215</v>
      </c>
      <c r="C185" s="7">
        <v>3559.6</v>
      </c>
    </row>
    <row r="186" spans="1:3" outlineLevel="2" x14ac:dyDescent="0.3">
      <c r="A186" s="1" t="s">
        <v>218</v>
      </c>
      <c r="B186" s="6">
        <v>41215</v>
      </c>
      <c r="C186" s="7">
        <v>909.36</v>
      </c>
    </row>
    <row r="187" spans="1:3" outlineLevel="2" x14ac:dyDescent="0.3">
      <c r="A187" s="1" t="s">
        <v>54</v>
      </c>
      <c r="B187" s="6">
        <v>41215</v>
      </c>
      <c r="C187" s="7">
        <v>729.91</v>
      </c>
    </row>
    <row r="188" spans="1:3" outlineLevel="2" x14ac:dyDescent="0.3">
      <c r="A188" s="1" t="s">
        <v>242</v>
      </c>
      <c r="B188" s="6">
        <v>41215</v>
      </c>
      <c r="C188" s="7">
        <v>1893.21</v>
      </c>
    </row>
    <row r="189" spans="1:3" outlineLevel="2" x14ac:dyDescent="0.3">
      <c r="A189" s="1" t="s">
        <v>243</v>
      </c>
      <c r="B189" s="6">
        <v>41215</v>
      </c>
      <c r="C189" s="7">
        <v>1350</v>
      </c>
    </row>
    <row r="190" spans="1:3" outlineLevel="2" x14ac:dyDescent="0.3">
      <c r="A190" s="1" t="s">
        <v>98</v>
      </c>
      <c r="B190" s="6">
        <v>41215</v>
      </c>
      <c r="C190" s="7">
        <v>4250</v>
      </c>
    </row>
    <row r="191" spans="1:3" outlineLevel="2" x14ac:dyDescent="0.3">
      <c r="A191" s="1" t="s">
        <v>33</v>
      </c>
      <c r="B191" s="6">
        <v>41215</v>
      </c>
      <c r="C191" s="7">
        <v>284.58999999999997</v>
      </c>
    </row>
    <row r="192" spans="1:3" outlineLevel="2" x14ac:dyDescent="0.3">
      <c r="A192" s="1" t="s">
        <v>34</v>
      </c>
      <c r="B192" s="6">
        <v>41215</v>
      </c>
      <c r="C192" s="7">
        <v>2241.6999999999998</v>
      </c>
    </row>
    <row r="193" spans="1:3" outlineLevel="2" x14ac:dyDescent="0.3">
      <c r="A193" s="1" t="s">
        <v>108</v>
      </c>
      <c r="B193" s="6">
        <v>41215</v>
      </c>
      <c r="C193" s="7">
        <v>623.28</v>
      </c>
    </row>
    <row r="194" spans="1:3" outlineLevel="2" x14ac:dyDescent="0.3">
      <c r="A194" s="1" t="s">
        <v>55</v>
      </c>
      <c r="B194" s="6">
        <v>41215</v>
      </c>
      <c r="C194" s="7">
        <v>555</v>
      </c>
    </row>
    <row r="195" spans="1:3" outlineLevel="2" x14ac:dyDescent="0.3">
      <c r="A195" s="1" t="s">
        <v>244</v>
      </c>
      <c r="B195" s="6">
        <v>41215</v>
      </c>
      <c r="C195" s="7">
        <v>19044</v>
      </c>
    </row>
    <row r="196" spans="1:3" outlineLevel="2" x14ac:dyDescent="0.3">
      <c r="A196" s="1" t="s">
        <v>75</v>
      </c>
      <c r="B196" s="6">
        <v>41215</v>
      </c>
      <c r="C196" s="7">
        <v>36.5</v>
      </c>
    </row>
    <row r="197" spans="1:3" outlineLevel="2" x14ac:dyDescent="0.3">
      <c r="A197" s="1" t="s">
        <v>57</v>
      </c>
      <c r="B197" s="6">
        <v>41215</v>
      </c>
      <c r="C197" s="7">
        <v>21.25</v>
      </c>
    </row>
    <row r="198" spans="1:3" outlineLevel="2" x14ac:dyDescent="0.3">
      <c r="A198" s="1" t="s">
        <v>35</v>
      </c>
      <c r="B198" s="6">
        <v>41215</v>
      </c>
      <c r="C198" s="7">
        <v>241.85</v>
      </c>
    </row>
    <row r="199" spans="1:3" outlineLevel="2" x14ac:dyDescent="0.3">
      <c r="A199" s="1" t="s">
        <v>36</v>
      </c>
      <c r="B199" s="6">
        <v>41215</v>
      </c>
      <c r="C199" s="7">
        <v>2280</v>
      </c>
    </row>
    <row r="200" spans="1:3" outlineLevel="2" x14ac:dyDescent="0.3">
      <c r="A200" s="1" t="s">
        <v>39</v>
      </c>
      <c r="B200" s="6">
        <v>41215</v>
      </c>
      <c r="C200" s="7">
        <v>1025.74</v>
      </c>
    </row>
    <row r="201" spans="1:3" outlineLevel="2" x14ac:dyDescent="0.3">
      <c r="A201" s="1" t="s">
        <v>80</v>
      </c>
      <c r="B201" s="6">
        <v>41215</v>
      </c>
      <c r="C201" s="7">
        <v>127</v>
      </c>
    </row>
    <row r="202" spans="1:3" outlineLevel="2" x14ac:dyDescent="0.3">
      <c r="A202" s="1" t="s">
        <v>245</v>
      </c>
      <c r="B202" s="6">
        <v>41215</v>
      </c>
      <c r="C202" s="7">
        <v>1228</v>
      </c>
    </row>
    <row r="203" spans="1:3" outlineLevel="2" x14ac:dyDescent="0.3">
      <c r="A203" s="1" t="s">
        <v>638</v>
      </c>
      <c r="B203" s="6">
        <v>41215</v>
      </c>
      <c r="C203" s="7">
        <v>152361.45000000001</v>
      </c>
    </row>
    <row r="204" spans="1:3" outlineLevel="1" x14ac:dyDescent="0.3">
      <c r="B204" s="9" t="s">
        <v>700</v>
      </c>
      <c r="C204" s="7">
        <f>SUBTOTAL(9,C160:C203)</f>
        <v>225637.32</v>
      </c>
    </row>
    <row r="205" spans="1:3" outlineLevel="2" x14ac:dyDescent="0.3">
      <c r="A205" s="1" t="s">
        <v>630</v>
      </c>
      <c r="B205" s="6">
        <v>41219</v>
      </c>
      <c r="C205" s="7">
        <v>11880.31</v>
      </c>
    </row>
    <row r="206" spans="1:3" outlineLevel="1" x14ac:dyDescent="0.3">
      <c r="B206" s="9" t="s">
        <v>701</v>
      </c>
      <c r="C206" s="7">
        <f>SUBTOTAL(9,C205:C205)</f>
        <v>11880.31</v>
      </c>
    </row>
    <row r="207" spans="1:3" outlineLevel="2" x14ac:dyDescent="0.3">
      <c r="A207" s="1" t="s">
        <v>129</v>
      </c>
      <c r="B207" s="6">
        <v>41220</v>
      </c>
      <c r="C207" s="7">
        <v>276.92</v>
      </c>
    </row>
    <row r="208" spans="1:3" outlineLevel="2" x14ac:dyDescent="0.3">
      <c r="A208" s="1" t="s">
        <v>129</v>
      </c>
      <c r="B208" s="6">
        <v>41220</v>
      </c>
      <c r="C208" s="7">
        <v>319.89999999999998</v>
      </c>
    </row>
    <row r="209" spans="1:3" outlineLevel="2" x14ac:dyDescent="0.3">
      <c r="A209" s="1" t="s">
        <v>129</v>
      </c>
      <c r="B209" s="6">
        <v>41220</v>
      </c>
      <c r="C209" s="7">
        <v>319.88</v>
      </c>
    </row>
    <row r="210" spans="1:3" outlineLevel="2" x14ac:dyDescent="0.3">
      <c r="A210" s="1" t="s">
        <v>129</v>
      </c>
      <c r="B210" s="6">
        <v>41220</v>
      </c>
      <c r="C210" s="7">
        <v>319.88</v>
      </c>
    </row>
    <row r="211" spans="1:3" outlineLevel="2" x14ac:dyDescent="0.3">
      <c r="A211" s="1" t="s">
        <v>129</v>
      </c>
      <c r="B211" s="6">
        <v>41220</v>
      </c>
      <c r="C211" s="7">
        <v>288.92</v>
      </c>
    </row>
    <row r="212" spans="1:3" outlineLevel="1" x14ac:dyDescent="0.3">
      <c r="B212" s="9" t="s">
        <v>702</v>
      </c>
      <c r="C212" s="7">
        <f>SUBTOTAL(9,C207:C211)</f>
        <v>1525.5</v>
      </c>
    </row>
    <row r="213" spans="1:3" outlineLevel="2" x14ac:dyDescent="0.3">
      <c r="A213" s="1" t="s">
        <v>186</v>
      </c>
      <c r="B213" s="6">
        <v>41222</v>
      </c>
      <c r="C213" s="7">
        <v>657.17</v>
      </c>
    </row>
    <row r="214" spans="1:3" outlineLevel="2" x14ac:dyDescent="0.3">
      <c r="A214" s="1" t="s">
        <v>16</v>
      </c>
      <c r="B214" s="6">
        <v>41222</v>
      </c>
      <c r="C214" s="7">
        <v>1977.08</v>
      </c>
    </row>
    <row r="215" spans="1:3" outlineLevel="2" x14ac:dyDescent="0.3">
      <c r="A215" s="1" t="s">
        <v>109</v>
      </c>
      <c r="B215" s="6">
        <v>41222</v>
      </c>
      <c r="C215" s="7">
        <v>164.41</v>
      </c>
    </row>
    <row r="216" spans="1:3" outlineLevel="2" x14ac:dyDescent="0.3">
      <c r="A216" s="1" t="s">
        <v>17</v>
      </c>
      <c r="B216" s="6">
        <v>41222</v>
      </c>
      <c r="C216" s="7">
        <v>338.5</v>
      </c>
    </row>
    <row r="217" spans="1:3" outlineLevel="2" x14ac:dyDescent="0.3">
      <c r="A217" s="1" t="s">
        <v>102</v>
      </c>
      <c r="B217" s="6">
        <v>41222</v>
      </c>
      <c r="C217" s="7">
        <v>407</v>
      </c>
    </row>
    <row r="218" spans="1:3" outlineLevel="2" x14ac:dyDescent="0.3">
      <c r="A218" s="1" t="s">
        <v>132</v>
      </c>
      <c r="B218" s="6">
        <v>41222</v>
      </c>
      <c r="C218" s="7">
        <v>825</v>
      </c>
    </row>
    <row r="219" spans="1:3" outlineLevel="2" x14ac:dyDescent="0.3">
      <c r="A219" s="1" t="s">
        <v>229</v>
      </c>
      <c r="B219" s="6">
        <v>41222</v>
      </c>
      <c r="C219" s="7">
        <v>77.48</v>
      </c>
    </row>
    <row r="220" spans="1:3" outlineLevel="2" x14ac:dyDescent="0.3">
      <c r="A220" s="1" t="s">
        <v>3</v>
      </c>
      <c r="B220" s="6">
        <v>41222</v>
      </c>
      <c r="C220" s="7">
        <v>751.71</v>
      </c>
    </row>
    <row r="221" spans="1:3" outlineLevel="2" x14ac:dyDescent="0.3">
      <c r="A221" s="1" t="s">
        <v>5</v>
      </c>
      <c r="B221" s="6">
        <v>41222</v>
      </c>
      <c r="C221" s="7">
        <v>1820.27</v>
      </c>
    </row>
    <row r="222" spans="1:3" outlineLevel="2" x14ac:dyDescent="0.3">
      <c r="A222" s="1" t="s">
        <v>246</v>
      </c>
      <c r="B222" s="6">
        <v>41222</v>
      </c>
      <c r="C222" s="7">
        <v>250</v>
      </c>
    </row>
    <row r="223" spans="1:3" outlineLevel="2" x14ac:dyDescent="0.3">
      <c r="A223" s="1" t="s">
        <v>6</v>
      </c>
      <c r="B223" s="6">
        <v>41222</v>
      </c>
      <c r="C223" s="7">
        <v>5643.25</v>
      </c>
    </row>
    <row r="224" spans="1:3" outlineLevel="2" x14ac:dyDescent="0.3">
      <c r="A224" s="1" t="s">
        <v>21</v>
      </c>
      <c r="B224" s="6">
        <v>41222</v>
      </c>
      <c r="C224" s="7">
        <v>9.17</v>
      </c>
    </row>
    <row r="225" spans="1:3" outlineLevel="2" x14ac:dyDescent="0.3">
      <c r="A225" s="1" t="s">
        <v>8</v>
      </c>
      <c r="B225" s="6">
        <v>41222</v>
      </c>
      <c r="C225" s="7">
        <v>10653.36</v>
      </c>
    </row>
    <row r="226" spans="1:3" outlineLevel="2" x14ac:dyDescent="0.3">
      <c r="A226" s="1" t="s">
        <v>48</v>
      </c>
      <c r="B226" s="6">
        <v>41222</v>
      </c>
      <c r="C226" s="7">
        <v>30.9</v>
      </c>
    </row>
    <row r="227" spans="1:3" outlineLevel="2" x14ac:dyDescent="0.3">
      <c r="A227" s="1" t="s">
        <v>24</v>
      </c>
      <c r="B227" s="6">
        <v>41222</v>
      </c>
      <c r="C227" s="7">
        <v>3441.18</v>
      </c>
    </row>
    <row r="228" spans="1:3" outlineLevel="2" x14ac:dyDescent="0.3">
      <c r="A228" s="1" t="s">
        <v>49</v>
      </c>
      <c r="B228" s="6">
        <v>41222</v>
      </c>
      <c r="C228" s="7">
        <v>218.64</v>
      </c>
    </row>
    <row r="229" spans="1:3" outlineLevel="2" x14ac:dyDescent="0.3">
      <c r="A229" s="1" t="s">
        <v>26</v>
      </c>
      <c r="B229" s="6">
        <v>41222</v>
      </c>
      <c r="C229" s="7">
        <v>2905.35</v>
      </c>
    </row>
    <row r="230" spans="1:3" outlineLevel="2" x14ac:dyDescent="0.3">
      <c r="A230" s="1" t="s">
        <v>9</v>
      </c>
      <c r="B230" s="6">
        <v>41222</v>
      </c>
      <c r="C230" s="7">
        <v>5528.56</v>
      </c>
    </row>
    <row r="231" spans="1:3" outlineLevel="2" x14ac:dyDescent="0.3">
      <c r="A231" s="1" t="s">
        <v>218</v>
      </c>
      <c r="B231" s="6">
        <v>41222</v>
      </c>
      <c r="C231" s="7">
        <v>786.93</v>
      </c>
    </row>
    <row r="232" spans="1:3" outlineLevel="2" x14ac:dyDescent="0.3">
      <c r="A232" s="1" t="s">
        <v>54</v>
      </c>
      <c r="B232" s="6">
        <v>41222</v>
      </c>
      <c r="C232" s="7">
        <v>654.09</v>
      </c>
    </row>
    <row r="233" spans="1:3" outlineLevel="2" x14ac:dyDescent="0.3">
      <c r="A233" s="1" t="s">
        <v>28</v>
      </c>
      <c r="B233" s="6">
        <v>41222</v>
      </c>
      <c r="C233" s="7">
        <v>171.58</v>
      </c>
    </row>
    <row r="234" spans="1:3" outlineLevel="2" x14ac:dyDescent="0.3">
      <c r="A234" s="1" t="s">
        <v>242</v>
      </c>
      <c r="B234" s="6">
        <v>41222</v>
      </c>
      <c r="C234" s="7">
        <v>628</v>
      </c>
    </row>
    <row r="235" spans="1:3" outlineLevel="2" x14ac:dyDescent="0.3">
      <c r="A235" s="1" t="s">
        <v>179</v>
      </c>
      <c r="B235" s="6">
        <v>41222</v>
      </c>
      <c r="C235" s="7">
        <v>131.24</v>
      </c>
    </row>
    <row r="236" spans="1:3" outlineLevel="2" x14ac:dyDescent="0.3">
      <c r="A236" s="1" t="s">
        <v>98</v>
      </c>
      <c r="B236" s="6">
        <v>41222</v>
      </c>
      <c r="C236" s="7">
        <v>650</v>
      </c>
    </row>
    <row r="237" spans="1:3" outlineLevel="2" x14ac:dyDescent="0.3">
      <c r="A237" s="1" t="s">
        <v>33</v>
      </c>
      <c r="B237" s="6">
        <v>41222</v>
      </c>
      <c r="C237" s="7">
        <v>147.13999999999999</v>
      </c>
    </row>
    <row r="238" spans="1:3" outlineLevel="2" x14ac:dyDescent="0.3">
      <c r="A238" s="1" t="s">
        <v>34</v>
      </c>
      <c r="B238" s="6">
        <v>41222</v>
      </c>
      <c r="C238" s="7">
        <v>270.61</v>
      </c>
    </row>
    <row r="239" spans="1:3" outlineLevel="2" x14ac:dyDescent="0.3">
      <c r="A239" s="1" t="s">
        <v>57</v>
      </c>
      <c r="B239" s="6">
        <v>41222</v>
      </c>
      <c r="C239" s="7">
        <v>9</v>
      </c>
    </row>
    <row r="240" spans="1:3" outlineLevel="2" x14ac:dyDescent="0.3">
      <c r="A240" s="1" t="s">
        <v>128</v>
      </c>
      <c r="B240" s="6">
        <v>41222</v>
      </c>
      <c r="C240" s="7">
        <v>1544.25</v>
      </c>
    </row>
    <row r="241" spans="1:3" outlineLevel="2" x14ac:dyDescent="0.3">
      <c r="A241" s="1" t="s">
        <v>60</v>
      </c>
      <c r="B241" s="6">
        <v>41222</v>
      </c>
      <c r="C241" s="7">
        <v>544.76</v>
      </c>
    </row>
    <row r="242" spans="1:3" outlineLevel="2" x14ac:dyDescent="0.3">
      <c r="A242" s="1" t="s">
        <v>92</v>
      </c>
      <c r="B242" s="6">
        <v>41222</v>
      </c>
      <c r="C242" s="7">
        <v>1479.42</v>
      </c>
    </row>
    <row r="243" spans="1:3" outlineLevel="2" x14ac:dyDescent="0.3">
      <c r="A243" s="1" t="s">
        <v>38</v>
      </c>
      <c r="B243" s="6">
        <v>41222</v>
      </c>
      <c r="C243" s="7">
        <v>900.73</v>
      </c>
    </row>
    <row r="244" spans="1:3" outlineLevel="2" x14ac:dyDescent="0.3">
      <c r="A244" s="1" t="s">
        <v>38</v>
      </c>
      <c r="B244" s="6">
        <v>41222</v>
      </c>
      <c r="C244" s="7">
        <v>627.26</v>
      </c>
    </row>
    <row r="245" spans="1:3" outlineLevel="2" x14ac:dyDescent="0.3">
      <c r="A245" s="1" t="s">
        <v>39</v>
      </c>
      <c r="B245" s="6">
        <v>41222</v>
      </c>
      <c r="C245" s="7">
        <v>366.97</v>
      </c>
    </row>
    <row r="246" spans="1:3" outlineLevel="2" x14ac:dyDescent="0.3">
      <c r="A246" s="1" t="s">
        <v>247</v>
      </c>
      <c r="B246" s="6">
        <v>41222</v>
      </c>
      <c r="C246" s="7">
        <v>276.10000000000002</v>
      </c>
    </row>
    <row r="247" spans="1:3" outlineLevel="2" x14ac:dyDescent="0.3">
      <c r="A247" s="1" t="s">
        <v>248</v>
      </c>
      <c r="B247" s="6">
        <v>41222</v>
      </c>
      <c r="C247" s="7">
        <v>3535</v>
      </c>
    </row>
    <row r="248" spans="1:3" outlineLevel="2" x14ac:dyDescent="0.3">
      <c r="A248" s="1" t="s">
        <v>245</v>
      </c>
      <c r="B248" s="6">
        <v>41222</v>
      </c>
      <c r="C248" s="7">
        <v>746</v>
      </c>
    </row>
    <row r="249" spans="1:3" outlineLevel="1" x14ac:dyDescent="0.3">
      <c r="B249" s="9" t="s">
        <v>703</v>
      </c>
      <c r="C249" s="7">
        <f>SUBTOTAL(9,C213:C248)</f>
        <v>49168.11</v>
      </c>
    </row>
    <row r="250" spans="1:3" outlineLevel="2" x14ac:dyDescent="0.3">
      <c r="A250" s="1" t="s">
        <v>24</v>
      </c>
      <c r="B250" s="6">
        <v>41227</v>
      </c>
      <c r="C250" s="7">
        <v>139395.07</v>
      </c>
    </row>
    <row r="251" spans="1:3" outlineLevel="2" x14ac:dyDescent="0.3">
      <c r="A251" s="1" t="s">
        <v>249</v>
      </c>
      <c r="B251" s="6">
        <v>41227</v>
      </c>
      <c r="C251" s="7">
        <v>822.5</v>
      </c>
    </row>
    <row r="252" spans="1:3" outlineLevel="2" x14ac:dyDescent="0.3">
      <c r="A252" s="1" t="s">
        <v>242</v>
      </c>
      <c r="B252" s="6">
        <v>41227</v>
      </c>
      <c r="C252" s="7">
        <v>8</v>
      </c>
    </row>
    <row r="253" spans="1:3" outlineLevel="1" x14ac:dyDescent="0.3">
      <c r="B253" s="9" t="s">
        <v>704</v>
      </c>
      <c r="C253" s="7">
        <f>SUBTOTAL(9,C250:C252)</f>
        <v>140225.57</v>
      </c>
    </row>
    <row r="254" spans="1:3" outlineLevel="2" x14ac:dyDescent="0.3">
      <c r="A254" s="1" t="s">
        <v>639</v>
      </c>
      <c r="B254" s="6">
        <v>41228</v>
      </c>
      <c r="C254" s="7">
        <v>54732.35</v>
      </c>
    </row>
    <row r="255" spans="1:3" outlineLevel="1" x14ac:dyDescent="0.3">
      <c r="B255" s="9" t="s">
        <v>705</v>
      </c>
      <c r="C255" s="7">
        <f>SUBTOTAL(9,C254:C254)</f>
        <v>54732.35</v>
      </c>
    </row>
    <row r="256" spans="1:3" outlineLevel="2" x14ac:dyDescent="0.3">
      <c r="A256" s="1" t="s">
        <v>15</v>
      </c>
      <c r="B256" s="6">
        <v>41229</v>
      </c>
      <c r="C256" s="7">
        <v>60</v>
      </c>
    </row>
    <row r="257" spans="1:3" outlineLevel="2" x14ac:dyDescent="0.3">
      <c r="A257" s="1" t="s">
        <v>16</v>
      </c>
      <c r="B257" s="6">
        <v>41229</v>
      </c>
      <c r="C257" s="7">
        <v>187.11</v>
      </c>
    </row>
    <row r="258" spans="1:3" outlineLevel="2" x14ac:dyDescent="0.3">
      <c r="A258" s="1" t="s">
        <v>229</v>
      </c>
      <c r="B258" s="6">
        <v>41229</v>
      </c>
      <c r="C258" s="7">
        <v>10725</v>
      </c>
    </row>
    <row r="259" spans="1:3" outlineLevel="2" x14ac:dyDescent="0.3">
      <c r="A259" s="1" t="s">
        <v>67</v>
      </c>
      <c r="B259" s="6">
        <v>41229</v>
      </c>
      <c r="C259" s="7">
        <v>861.77</v>
      </c>
    </row>
    <row r="260" spans="1:3" outlineLevel="2" x14ac:dyDescent="0.3">
      <c r="A260" s="1" t="s">
        <v>250</v>
      </c>
      <c r="B260" s="6">
        <v>41229</v>
      </c>
      <c r="C260" s="7">
        <v>60</v>
      </c>
    </row>
    <row r="261" spans="1:3" outlineLevel="2" x14ac:dyDescent="0.3">
      <c r="A261" s="1" t="s">
        <v>195</v>
      </c>
      <c r="B261" s="6">
        <v>41229</v>
      </c>
      <c r="C261" s="7">
        <v>6250</v>
      </c>
    </row>
    <row r="262" spans="1:3" outlineLevel="2" x14ac:dyDescent="0.3">
      <c r="A262" s="1" t="s">
        <v>70</v>
      </c>
      <c r="B262" s="6">
        <v>41229</v>
      </c>
      <c r="C262" s="7">
        <v>60.53</v>
      </c>
    </row>
    <row r="263" spans="1:3" outlineLevel="2" x14ac:dyDescent="0.3">
      <c r="A263" s="1" t="s">
        <v>97</v>
      </c>
      <c r="B263" s="6">
        <v>41229</v>
      </c>
      <c r="C263" s="7">
        <v>1350</v>
      </c>
    </row>
    <row r="264" spans="1:3" outlineLevel="2" x14ac:dyDescent="0.3">
      <c r="A264" s="1" t="s">
        <v>21</v>
      </c>
      <c r="B264" s="6">
        <v>41229</v>
      </c>
      <c r="C264" s="7">
        <v>286.32</v>
      </c>
    </row>
    <row r="265" spans="1:3" outlineLevel="2" x14ac:dyDescent="0.3">
      <c r="A265" s="1" t="s">
        <v>190</v>
      </c>
      <c r="B265" s="6">
        <v>41229</v>
      </c>
      <c r="C265" s="7">
        <v>4051.48</v>
      </c>
    </row>
    <row r="266" spans="1:3" outlineLevel="2" x14ac:dyDescent="0.3">
      <c r="A266" s="1" t="s">
        <v>22</v>
      </c>
      <c r="B266" s="6">
        <v>41229</v>
      </c>
      <c r="C266" s="7">
        <v>100</v>
      </c>
    </row>
    <row r="267" spans="1:3" outlineLevel="2" x14ac:dyDescent="0.3">
      <c r="A267" s="1" t="s">
        <v>8</v>
      </c>
      <c r="B267" s="6">
        <v>41229</v>
      </c>
      <c r="C267" s="7">
        <v>446.27</v>
      </c>
    </row>
    <row r="268" spans="1:3" outlineLevel="2" x14ac:dyDescent="0.3">
      <c r="A268" s="1" t="s">
        <v>27</v>
      </c>
      <c r="B268" s="6">
        <v>41229</v>
      </c>
      <c r="C268" s="7">
        <v>130.69999999999999</v>
      </c>
    </row>
    <row r="269" spans="1:3" outlineLevel="2" x14ac:dyDescent="0.3">
      <c r="A269" s="1" t="s">
        <v>251</v>
      </c>
      <c r="B269" s="6">
        <v>41229</v>
      </c>
      <c r="C269" s="7">
        <v>390</v>
      </c>
    </row>
    <row r="270" spans="1:3" outlineLevel="2" x14ac:dyDescent="0.3">
      <c r="A270" s="1" t="s">
        <v>252</v>
      </c>
      <c r="B270" s="6">
        <v>41229</v>
      </c>
      <c r="C270" s="7">
        <v>500</v>
      </c>
    </row>
    <row r="271" spans="1:3" outlineLevel="2" x14ac:dyDescent="0.3">
      <c r="A271" s="1" t="s">
        <v>213</v>
      </c>
      <c r="B271" s="6">
        <v>41229</v>
      </c>
      <c r="C271" s="7">
        <v>242.5</v>
      </c>
    </row>
    <row r="272" spans="1:3" outlineLevel="2" x14ac:dyDescent="0.3">
      <c r="A272" s="1" t="s">
        <v>28</v>
      </c>
      <c r="B272" s="6">
        <v>41229</v>
      </c>
      <c r="C272" s="7">
        <v>172.53</v>
      </c>
    </row>
    <row r="273" spans="1:3" outlineLevel="2" x14ac:dyDescent="0.3">
      <c r="A273" s="1" t="s">
        <v>85</v>
      </c>
      <c r="B273" s="6">
        <v>41229</v>
      </c>
      <c r="C273" s="7">
        <v>469.85</v>
      </c>
    </row>
    <row r="274" spans="1:3" outlineLevel="2" x14ac:dyDescent="0.3">
      <c r="A274" s="1" t="s">
        <v>627</v>
      </c>
      <c r="B274" s="6">
        <v>41229</v>
      </c>
      <c r="C274" s="7">
        <v>5234.3</v>
      </c>
    </row>
    <row r="275" spans="1:3" outlineLevel="2" x14ac:dyDescent="0.3">
      <c r="A275" s="1" t="s">
        <v>242</v>
      </c>
      <c r="B275" s="6">
        <v>41229</v>
      </c>
      <c r="C275" s="7">
        <v>3423.25</v>
      </c>
    </row>
    <row r="276" spans="1:3" outlineLevel="2" x14ac:dyDescent="0.3">
      <c r="A276" s="1" t="s">
        <v>341</v>
      </c>
      <c r="B276" s="6">
        <v>41229</v>
      </c>
      <c r="C276" s="7">
        <v>24811.63</v>
      </c>
    </row>
    <row r="277" spans="1:3" outlineLevel="2" x14ac:dyDescent="0.3">
      <c r="A277" s="1" t="s">
        <v>140</v>
      </c>
      <c r="B277" s="6">
        <v>41229</v>
      </c>
      <c r="C277" s="7">
        <v>5350</v>
      </c>
    </row>
    <row r="278" spans="1:3" outlineLevel="2" x14ac:dyDescent="0.3">
      <c r="A278" s="1" t="s">
        <v>31</v>
      </c>
      <c r="B278" s="6">
        <v>41229</v>
      </c>
      <c r="C278" s="7">
        <v>835.68</v>
      </c>
    </row>
    <row r="279" spans="1:3" outlineLevel="2" x14ac:dyDescent="0.3">
      <c r="A279" s="1" t="s">
        <v>87</v>
      </c>
      <c r="B279" s="6">
        <v>41229</v>
      </c>
      <c r="C279" s="7">
        <v>275</v>
      </c>
    </row>
    <row r="280" spans="1:3" outlineLevel="2" x14ac:dyDescent="0.3">
      <c r="A280" s="1" t="s">
        <v>105</v>
      </c>
      <c r="B280" s="6">
        <v>41229</v>
      </c>
      <c r="C280" s="7">
        <v>31862.5</v>
      </c>
    </row>
    <row r="281" spans="1:3" outlineLevel="2" x14ac:dyDescent="0.3">
      <c r="A281" s="1" t="s">
        <v>98</v>
      </c>
      <c r="B281" s="6">
        <v>41229</v>
      </c>
      <c r="C281" s="7">
        <v>1485</v>
      </c>
    </row>
    <row r="282" spans="1:3" outlineLevel="2" x14ac:dyDescent="0.3">
      <c r="A282" s="1" t="s">
        <v>201</v>
      </c>
      <c r="B282" s="6">
        <v>41229</v>
      </c>
      <c r="C282" s="7">
        <v>112.35</v>
      </c>
    </row>
    <row r="283" spans="1:3" outlineLevel="2" x14ac:dyDescent="0.3">
      <c r="A283" s="1" t="s">
        <v>220</v>
      </c>
      <c r="B283" s="6">
        <v>41229</v>
      </c>
      <c r="C283" s="7">
        <v>645</v>
      </c>
    </row>
    <row r="284" spans="1:3" outlineLevel="2" x14ac:dyDescent="0.3">
      <c r="A284" s="1" t="s">
        <v>253</v>
      </c>
      <c r="B284" s="6">
        <v>41229</v>
      </c>
      <c r="C284" s="7">
        <v>63.21</v>
      </c>
    </row>
    <row r="285" spans="1:3" outlineLevel="2" x14ac:dyDescent="0.3">
      <c r="A285" s="1" t="s">
        <v>221</v>
      </c>
      <c r="B285" s="6">
        <v>41229</v>
      </c>
      <c r="C285" s="7">
        <v>55</v>
      </c>
    </row>
    <row r="286" spans="1:3" outlineLevel="2" x14ac:dyDescent="0.3">
      <c r="A286" s="1" t="s">
        <v>14</v>
      </c>
      <c r="B286" s="6">
        <v>41229</v>
      </c>
      <c r="C286" s="7">
        <v>1927.04</v>
      </c>
    </row>
    <row r="287" spans="1:3" outlineLevel="2" x14ac:dyDescent="0.3">
      <c r="A287" s="1" t="s">
        <v>60</v>
      </c>
      <c r="B287" s="6">
        <v>41229</v>
      </c>
      <c r="C287" s="7">
        <v>544.76</v>
      </c>
    </row>
    <row r="288" spans="1:3" outlineLevel="2" x14ac:dyDescent="0.3">
      <c r="A288" s="1" t="s">
        <v>62</v>
      </c>
      <c r="B288" s="6">
        <v>41229</v>
      </c>
      <c r="C288" s="7">
        <v>5532.45</v>
      </c>
    </row>
    <row r="289" spans="1:3" outlineLevel="2" x14ac:dyDescent="0.3">
      <c r="A289" s="1" t="s">
        <v>39</v>
      </c>
      <c r="B289" s="6">
        <v>41229</v>
      </c>
      <c r="C289" s="7">
        <v>193.12</v>
      </c>
    </row>
    <row r="290" spans="1:3" outlineLevel="2" x14ac:dyDescent="0.3">
      <c r="A290" s="1" t="s">
        <v>79</v>
      </c>
      <c r="B290" s="6">
        <v>41229</v>
      </c>
      <c r="C290" s="7">
        <v>12685.75</v>
      </c>
    </row>
    <row r="291" spans="1:3" outlineLevel="2" x14ac:dyDescent="0.3">
      <c r="A291" s="1" t="s">
        <v>40</v>
      </c>
      <c r="B291" s="6">
        <v>41229</v>
      </c>
      <c r="C291" s="7">
        <v>963.47</v>
      </c>
    </row>
    <row r="292" spans="1:3" outlineLevel="2" x14ac:dyDescent="0.3">
      <c r="A292" s="1" t="s">
        <v>638</v>
      </c>
      <c r="B292" s="6">
        <v>41229</v>
      </c>
      <c r="C292" s="7">
        <v>152299.95000000001</v>
      </c>
    </row>
    <row r="293" spans="1:3" outlineLevel="1" x14ac:dyDescent="0.3">
      <c r="B293" s="9" t="s">
        <v>706</v>
      </c>
      <c r="C293" s="7">
        <f>SUBTOTAL(9,C256:C292)</f>
        <v>274643.52</v>
      </c>
    </row>
    <row r="294" spans="1:3" outlineLevel="2" x14ac:dyDescent="0.3">
      <c r="A294" s="1" t="s">
        <v>69</v>
      </c>
      <c r="B294" s="6">
        <v>41233</v>
      </c>
      <c r="C294" s="7">
        <v>7681.91</v>
      </c>
    </row>
    <row r="295" spans="1:3" outlineLevel="1" x14ac:dyDescent="0.3">
      <c r="B295" s="9" t="s">
        <v>707</v>
      </c>
      <c r="C295" s="7">
        <f>SUBTOTAL(9,C294:C294)</f>
        <v>7681.91</v>
      </c>
    </row>
    <row r="296" spans="1:3" outlineLevel="2" x14ac:dyDescent="0.3">
      <c r="A296" s="1" t="s">
        <v>626</v>
      </c>
      <c r="B296" s="6">
        <v>41234</v>
      </c>
      <c r="C296" s="7">
        <v>1041164.89</v>
      </c>
    </row>
    <row r="297" spans="1:3" outlineLevel="1" x14ac:dyDescent="0.3">
      <c r="B297" s="9" t="s">
        <v>708</v>
      </c>
      <c r="C297" s="7">
        <f>SUBTOTAL(9,C296:C296)</f>
        <v>1041164.89</v>
      </c>
    </row>
    <row r="298" spans="1:3" outlineLevel="2" x14ac:dyDescent="0.3">
      <c r="A298" s="1" t="s">
        <v>186</v>
      </c>
      <c r="B298" s="6">
        <v>41243</v>
      </c>
      <c r="C298" s="7">
        <v>49.83</v>
      </c>
    </row>
    <row r="299" spans="1:3" outlineLevel="2" x14ac:dyDescent="0.3">
      <c r="A299" s="1" t="s">
        <v>16</v>
      </c>
      <c r="B299" s="6">
        <v>41243</v>
      </c>
      <c r="C299" s="7">
        <v>218.28</v>
      </c>
    </row>
    <row r="300" spans="1:3" outlineLevel="2" x14ac:dyDescent="0.3">
      <c r="A300" s="1" t="s">
        <v>100</v>
      </c>
      <c r="B300" s="6">
        <v>41243</v>
      </c>
      <c r="C300" s="7">
        <v>78.290000000000006</v>
      </c>
    </row>
    <row r="301" spans="1:3" outlineLevel="2" x14ac:dyDescent="0.3">
      <c r="A301" s="1" t="s">
        <v>109</v>
      </c>
      <c r="B301" s="6">
        <v>41243</v>
      </c>
      <c r="C301" s="7">
        <v>306.25</v>
      </c>
    </row>
    <row r="302" spans="1:3" outlineLevel="2" x14ac:dyDescent="0.3">
      <c r="A302" s="1" t="s">
        <v>44</v>
      </c>
      <c r="B302" s="6">
        <v>41243</v>
      </c>
      <c r="C302" s="7">
        <v>18</v>
      </c>
    </row>
    <row r="303" spans="1:3" outlineLevel="2" x14ac:dyDescent="0.3">
      <c r="A303" s="1" t="s">
        <v>254</v>
      </c>
      <c r="B303" s="6">
        <v>41243</v>
      </c>
      <c r="C303" s="7">
        <v>550</v>
      </c>
    </row>
    <row r="304" spans="1:3" outlineLevel="2" x14ac:dyDescent="0.3">
      <c r="A304" s="1" t="s">
        <v>19</v>
      </c>
      <c r="B304" s="6">
        <v>41243</v>
      </c>
      <c r="C304" s="7">
        <v>836.93</v>
      </c>
    </row>
    <row r="305" spans="1:3" outlineLevel="2" x14ac:dyDescent="0.3">
      <c r="A305" s="1" t="s">
        <v>3</v>
      </c>
      <c r="B305" s="6">
        <v>41243</v>
      </c>
      <c r="C305" s="7">
        <v>1342.81</v>
      </c>
    </row>
    <row r="306" spans="1:3" outlineLevel="2" x14ac:dyDescent="0.3">
      <c r="A306" s="1" t="s">
        <v>4</v>
      </c>
      <c r="B306" s="6">
        <v>41243</v>
      </c>
      <c r="C306" s="7">
        <v>15162.92</v>
      </c>
    </row>
    <row r="307" spans="1:3" outlineLevel="2" x14ac:dyDescent="0.3">
      <c r="A307" s="1" t="s">
        <v>203</v>
      </c>
      <c r="B307" s="6">
        <v>41243</v>
      </c>
      <c r="C307" s="7">
        <v>2523.14</v>
      </c>
    </row>
    <row r="308" spans="1:3" outlineLevel="2" x14ac:dyDescent="0.3">
      <c r="A308" s="1" t="s">
        <v>255</v>
      </c>
      <c r="B308" s="6">
        <v>41243</v>
      </c>
      <c r="C308" s="7">
        <v>60</v>
      </c>
    </row>
    <row r="309" spans="1:3" outlineLevel="2" x14ac:dyDescent="0.3">
      <c r="A309" s="1" t="s">
        <v>169</v>
      </c>
      <c r="B309" s="6">
        <v>41243</v>
      </c>
      <c r="C309" s="7">
        <v>75</v>
      </c>
    </row>
    <row r="310" spans="1:3" outlineLevel="2" x14ac:dyDescent="0.3">
      <c r="A310" s="1" t="s">
        <v>6</v>
      </c>
      <c r="B310" s="6">
        <v>41243</v>
      </c>
      <c r="C310" s="7">
        <v>1051.9000000000001</v>
      </c>
    </row>
    <row r="311" spans="1:3" outlineLevel="2" x14ac:dyDescent="0.3">
      <c r="A311" s="1" t="s">
        <v>21</v>
      </c>
      <c r="B311" s="6">
        <v>41243</v>
      </c>
      <c r="C311" s="7">
        <v>286.93</v>
      </c>
    </row>
    <row r="312" spans="1:3" outlineLevel="2" x14ac:dyDescent="0.3">
      <c r="A312" s="1" t="s">
        <v>256</v>
      </c>
      <c r="B312" s="6">
        <v>41243</v>
      </c>
      <c r="C312" s="7">
        <v>3900</v>
      </c>
    </row>
    <row r="313" spans="1:3" outlineLevel="2" x14ac:dyDescent="0.3">
      <c r="A313" s="1" t="s">
        <v>7</v>
      </c>
      <c r="B313" s="6">
        <v>41243</v>
      </c>
      <c r="C313" s="7">
        <v>370.24</v>
      </c>
    </row>
    <row r="314" spans="1:3" outlineLevel="2" x14ac:dyDescent="0.3">
      <c r="A314" s="1" t="s">
        <v>7</v>
      </c>
      <c r="B314" s="6">
        <v>41243</v>
      </c>
      <c r="C314" s="7">
        <v>806.79</v>
      </c>
    </row>
    <row r="315" spans="1:3" outlineLevel="2" x14ac:dyDescent="0.3">
      <c r="A315" s="1" t="s">
        <v>8</v>
      </c>
      <c r="B315" s="6">
        <v>41243</v>
      </c>
      <c r="C315" s="7">
        <v>316.08999999999997</v>
      </c>
    </row>
    <row r="316" spans="1:3" outlineLevel="2" x14ac:dyDescent="0.3">
      <c r="A316" s="1" t="s">
        <v>48</v>
      </c>
      <c r="B316" s="6">
        <v>41243</v>
      </c>
      <c r="C316" s="7">
        <v>390.6</v>
      </c>
    </row>
    <row r="317" spans="1:3" outlineLevel="2" x14ac:dyDescent="0.3">
      <c r="A317" s="1" t="s">
        <v>24</v>
      </c>
      <c r="B317" s="6">
        <v>41243</v>
      </c>
      <c r="C317" s="7">
        <v>3441.18</v>
      </c>
    </row>
    <row r="318" spans="1:3" outlineLevel="2" x14ac:dyDescent="0.3">
      <c r="A318" s="1" t="s">
        <v>24</v>
      </c>
      <c r="B318" s="6">
        <v>41243</v>
      </c>
      <c r="C318" s="7">
        <v>142960.95999999999</v>
      </c>
    </row>
    <row r="319" spans="1:3" outlineLevel="2" x14ac:dyDescent="0.3">
      <c r="A319" s="1" t="s">
        <v>25</v>
      </c>
      <c r="B319" s="6">
        <v>41243</v>
      </c>
      <c r="C319" s="7">
        <v>217.2</v>
      </c>
    </row>
    <row r="320" spans="1:3" outlineLevel="2" x14ac:dyDescent="0.3">
      <c r="A320" s="1" t="s">
        <v>49</v>
      </c>
      <c r="B320" s="6">
        <v>41243</v>
      </c>
      <c r="C320" s="7">
        <v>312.36</v>
      </c>
    </row>
    <row r="321" spans="1:3" outlineLevel="2" x14ac:dyDescent="0.3">
      <c r="A321" s="1" t="s">
        <v>103</v>
      </c>
      <c r="B321" s="6">
        <v>41243</v>
      </c>
      <c r="C321" s="7">
        <v>3750</v>
      </c>
    </row>
    <row r="322" spans="1:3" outlineLevel="2" x14ac:dyDescent="0.3">
      <c r="A322" s="1" t="s">
        <v>50</v>
      </c>
      <c r="B322" s="6">
        <v>41243</v>
      </c>
      <c r="C322" s="7">
        <v>11391.67</v>
      </c>
    </row>
    <row r="323" spans="1:3" outlineLevel="2" x14ac:dyDescent="0.3">
      <c r="A323" s="1" t="s">
        <v>26</v>
      </c>
      <c r="B323" s="6">
        <v>41243</v>
      </c>
      <c r="C323" s="7">
        <v>1490.5</v>
      </c>
    </row>
    <row r="324" spans="1:3" outlineLevel="2" x14ac:dyDescent="0.3">
      <c r="A324" s="1" t="s">
        <v>257</v>
      </c>
      <c r="B324" s="6">
        <v>41243</v>
      </c>
      <c r="C324" s="7">
        <v>1038.56</v>
      </c>
    </row>
    <row r="325" spans="1:3" outlineLevel="2" x14ac:dyDescent="0.3">
      <c r="A325" s="1" t="s">
        <v>138</v>
      </c>
      <c r="B325" s="6">
        <v>41243</v>
      </c>
      <c r="C325" s="7">
        <v>12756</v>
      </c>
    </row>
    <row r="326" spans="1:3" outlineLevel="2" x14ac:dyDescent="0.3">
      <c r="A326" s="1" t="s">
        <v>120</v>
      </c>
      <c r="B326" s="6">
        <v>41243</v>
      </c>
      <c r="C326" s="7">
        <v>152</v>
      </c>
    </row>
    <row r="327" spans="1:3" outlineLevel="2" x14ac:dyDescent="0.3">
      <c r="A327" s="1" t="s">
        <v>52</v>
      </c>
      <c r="B327" s="6">
        <v>41243</v>
      </c>
      <c r="C327" s="7">
        <v>204.75</v>
      </c>
    </row>
    <row r="328" spans="1:3" outlineLevel="2" x14ac:dyDescent="0.3">
      <c r="A328" s="1" t="s">
        <v>53</v>
      </c>
      <c r="B328" s="6">
        <v>41243</v>
      </c>
      <c r="C328" s="7">
        <v>62.46</v>
      </c>
    </row>
    <row r="329" spans="1:3" outlineLevel="2" x14ac:dyDescent="0.3">
      <c r="A329" s="1" t="s">
        <v>226</v>
      </c>
      <c r="B329" s="6">
        <v>41243</v>
      </c>
      <c r="C329" s="7">
        <v>2559.6</v>
      </c>
    </row>
    <row r="330" spans="1:3" outlineLevel="2" x14ac:dyDescent="0.3">
      <c r="A330" s="1" t="s">
        <v>218</v>
      </c>
      <c r="B330" s="6">
        <v>41243</v>
      </c>
      <c r="C330" s="7">
        <v>90.94</v>
      </c>
    </row>
    <row r="331" spans="1:3" outlineLevel="2" x14ac:dyDescent="0.3">
      <c r="A331" s="1" t="s">
        <v>252</v>
      </c>
      <c r="B331" s="6">
        <v>41243</v>
      </c>
      <c r="C331" s="7">
        <v>1800</v>
      </c>
    </row>
    <row r="332" spans="1:3" outlineLevel="2" x14ac:dyDescent="0.3">
      <c r="A332" s="1" t="s">
        <v>54</v>
      </c>
      <c r="B332" s="6">
        <v>41243</v>
      </c>
      <c r="C332" s="7">
        <v>37.44</v>
      </c>
    </row>
    <row r="333" spans="1:3" outlineLevel="2" x14ac:dyDescent="0.3">
      <c r="A333" s="1" t="s">
        <v>28</v>
      </c>
      <c r="B333" s="6">
        <v>41243</v>
      </c>
      <c r="C333" s="7">
        <v>254.42</v>
      </c>
    </row>
    <row r="334" spans="1:3" outlineLevel="2" x14ac:dyDescent="0.3">
      <c r="A334" s="1" t="s">
        <v>147</v>
      </c>
      <c r="B334" s="6">
        <v>41243</v>
      </c>
      <c r="C334" s="7">
        <v>176</v>
      </c>
    </row>
    <row r="335" spans="1:3" outlineLevel="2" x14ac:dyDescent="0.3">
      <c r="A335" s="1" t="s">
        <v>242</v>
      </c>
      <c r="B335" s="6">
        <v>41243</v>
      </c>
      <c r="C335" s="7">
        <v>50</v>
      </c>
    </row>
    <row r="336" spans="1:3" outlineLevel="2" x14ac:dyDescent="0.3">
      <c r="A336" s="1" t="s">
        <v>242</v>
      </c>
      <c r="B336" s="6">
        <v>41243</v>
      </c>
      <c r="C336" s="7">
        <v>671.91</v>
      </c>
    </row>
    <row r="337" spans="1:3" outlineLevel="2" x14ac:dyDescent="0.3">
      <c r="A337" s="1" t="s">
        <v>72</v>
      </c>
      <c r="B337" s="6">
        <v>41243</v>
      </c>
      <c r="C337" s="7">
        <v>3097.95</v>
      </c>
    </row>
    <row r="338" spans="1:3" outlineLevel="2" x14ac:dyDescent="0.3">
      <c r="A338" s="1" t="s">
        <v>72</v>
      </c>
      <c r="B338" s="6">
        <v>41243</v>
      </c>
      <c r="C338" s="7">
        <v>5510.27</v>
      </c>
    </row>
    <row r="339" spans="1:3" outlineLevel="2" x14ac:dyDescent="0.3">
      <c r="A339" s="1" t="s">
        <v>161</v>
      </c>
      <c r="B339" s="6">
        <v>41243</v>
      </c>
      <c r="C339" s="7">
        <v>801.54</v>
      </c>
    </row>
    <row r="340" spans="1:3" outlineLevel="2" x14ac:dyDescent="0.3">
      <c r="A340" s="1" t="s">
        <v>258</v>
      </c>
      <c r="B340" s="6">
        <v>41243</v>
      </c>
      <c r="C340" s="7">
        <v>160</v>
      </c>
    </row>
    <row r="341" spans="1:3" outlineLevel="2" x14ac:dyDescent="0.3">
      <c r="A341" s="1" t="s">
        <v>140</v>
      </c>
      <c r="B341" s="6">
        <v>41243</v>
      </c>
      <c r="C341" s="7">
        <v>183.94</v>
      </c>
    </row>
    <row r="342" spans="1:3" outlineLevel="2" x14ac:dyDescent="0.3">
      <c r="A342" s="1" t="s">
        <v>259</v>
      </c>
      <c r="B342" s="6">
        <v>41243</v>
      </c>
      <c r="C342" s="7">
        <v>252</v>
      </c>
    </row>
    <row r="343" spans="1:3" outlineLevel="2" x14ac:dyDescent="0.3">
      <c r="A343" s="1" t="s">
        <v>179</v>
      </c>
      <c r="B343" s="6">
        <v>41243</v>
      </c>
      <c r="C343" s="7">
        <v>143.36000000000001</v>
      </c>
    </row>
    <row r="344" spans="1:3" outlineLevel="2" x14ac:dyDescent="0.3">
      <c r="A344" s="1" t="s">
        <v>33</v>
      </c>
      <c r="B344" s="6">
        <v>41243</v>
      </c>
      <c r="C344" s="7">
        <v>103.41</v>
      </c>
    </row>
    <row r="345" spans="1:3" outlineLevel="2" x14ac:dyDescent="0.3">
      <c r="A345" s="1" t="s">
        <v>108</v>
      </c>
      <c r="B345" s="6">
        <v>41243</v>
      </c>
      <c r="C345" s="7">
        <v>682.52</v>
      </c>
    </row>
    <row r="346" spans="1:3" outlineLevel="2" x14ac:dyDescent="0.3">
      <c r="A346" s="1" t="s">
        <v>55</v>
      </c>
      <c r="B346" s="6">
        <v>41243</v>
      </c>
      <c r="C346" s="7">
        <v>265</v>
      </c>
    </row>
    <row r="347" spans="1:3" outlineLevel="2" x14ac:dyDescent="0.3">
      <c r="A347" s="1" t="s">
        <v>260</v>
      </c>
      <c r="B347" s="6">
        <v>41243</v>
      </c>
      <c r="C347" s="7">
        <v>316.33</v>
      </c>
    </row>
    <row r="348" spans="1:3" outlineLevel="2" x14ac:dyDescent="0.3">
      <c r="A348" s="1" t="s">
        <v>261</v>
      </c>
      <c r="B348" s="6">
        <v>41243</v>
      </c>
      <c r="C348" s="7">
        <v>9000</v>
      </c>
    </row>
    <row r="349" spans="1:3" outlineLevel="2" x14ac:dyDescent="0.3">
      <c r="A349" s="1" t="s">
        <v>57</v>
      </c>
      <c r="B349" s="6">
        <v>41243</v>
      </c>
      <c r="C349" s="7">
        <v>10.5</v>
      </c>
    </row>
    <row r="350" spans="1:3" outlineLevel="2" x14ac:dyDescent="0.3">
      <c r="A350" s="1" t="s">
        <v>35</v>
      </c>
      <c r="B350" s="6">
        <v>41243</v>
      </c>
      <c r="C350" s="7">
        <v>653.69000000000005</v>
      </c>
    </row>
    <row r="351" spans="1:3" outlineLevel="2" x14ac:dyDescent="0.3">
      <c r="A351" s="1" t="s">
        <v>59</v>
      </c>
      <c r="B351" s="6">
        <v>41243</v>
      </c>
      <c r="C351" s="7">
        <v>5300</v>
      </c>
    </row>
    <row r="352" spans="1:3" outlineLevel="2" x14ac:dyDescent="0.3">
      <c r="A352" s="1" t="s">
        <v>77</v>
      </c>
      <c r="B352" s="6">
        <v>41243</v>
      </c>
      <c r="C352" s="7">
        <v>75</v>
      </c>
    </row>
    <row r="353" spans="1:3" outlineLevel="2" x14ac:dyDescent="0.3">
      <c r="A353" s="1" t="s">
        <v>262</v>
      </c>
      <c r="B353" s="6">
        <v>41243</v>
      </c>
      <c r="C353" s="7">
        <v>20</v>
      </c>
    </row>
    <row r="354" spans="1:3" outlineLevel="2" x14ac:dyDescent="0.3">
      <c r="A354" s="1" t="s">
        <v>60</v>
      </c>
      <c r="B354" s="6">
        <v>41243</v>
      </c>
      <c r="C354" s="7">
        <v>557.73</v>
      </c>
    </row>
    <row r="355" spans="1:3" outlineLevel="2" x14ac:dyDescent="0.3">
      <c r="A355" s="1" t="s">
        <v>37</v>
      </c>
      <c r="B355" s="6">
        <v>41243</v>
      </c>
      <c r="C355" s="7">
        <v>836.14</v>
      </c>
    </row>
    <row r="356" spans="1:3" outlineLevel="2" x14ac:dyDescent="0.3">
      <c r="A356" s="1" t="s">
        <v>92</v>
      </c>
      <c r="B356" s="6">
        <v>41243</v>
      </c>
      <c r="C356" s="7">
        <v>1112.8499999999999</v>
      </c>
    </row>
    <row r="357" spans="1:3" outlineLevel="2" x14ac:dyDescent="0.3">
      <c r="A357" s="1" t="s">
        <v>232</v>
      </c>
      <c r="B357" s="6">
        <v>41243</v>
      </c>
      <c r="C357" s="7">
        <v>265</v>
      </c>
    </row>
    <row r="358" spans="1:3" outlineLevel="2" x14ac:dyDescent="0.3">
      <c r="A358" s="1" t="s">
        <v>39</v>
      </c>
      <c r="B358" s="6">
        <v>41243</v>
      </c>
      <c r="C358" s="7">
        <v>210.12</v>
      </c>
    </row>
    <row r="359" spans="1:3" outlineLevel="2" x14ac:dyDescent="0.3">
      <c r="A359" s="1" t="s">
        <v>93</v>
      </c>
      <c r="B359" s="6">
        <v>41243</v>
      </c>
      <c r="C359" s="7">
        <v>2694.21</v>
      </c>
    </row>
    <row r="360" spans="1:3" outlineLevel="2" x14ac:dyDescent="0.3">
      <c r="A360" s="1" t="s">
        <v>80</v>
      </c>
      <c r="B360" s="6">
        <v>41243</v>
      </c>
      <c r="C360" s="7">
        <v>127</v>
      </c>
    </row>
    <row r="361" spans="1:3" outlineLevel="2" x14ac:dyDescent="0.3">
      <c r="A361" s="1" t="s">
        <v>248</v>
      </c>
      <c r="B361" s="6">
        <v>41243</v>
      </c>
      <c r="C361" s="7">
        <v>6465</v>
      </c>
    </row>
    <row r="362" spans="1:3" outlineLevel="2" x14ac:dyDescent="0.3">
      <c r="A362" s="1" t="s">
        <v>81</v>
      </c>
      <c r="B362" s="6">
        <v>41243</v>
      </c>
      <c r="C362" s="7">
        <v>4430</v>
      </c>
    </row>
    <row r="363" spans="1:3" outlineLevel="2" x14ac:dyDescent="0.3">
      <c r="A363" s="1" t="s">
        <v>638</v>
      </c>
      <c r="B363" s="6">
        <v>41243</v>
      </c>
      <c r="C363" s="7">
        <v>148895.70000000001</v>
      </c>
    </row>
    <row r="364" spans="1:3" outlineLevel="2" x14ac:dyDescent="0.3">
      <c r="A364" s="1" t="s">
        <v>639</v>
      </c>
      <c r="B364" s="6">
        <v>41243</v>
      </c>
      <c r="C364" s="7">
        <v>56714.63</v>
      </c>
    </row>
    <row r="365" spans="1:3" outlineLevel="1" x14ac:dyDescent="0.3">
      <c r="B365" s="9" t="s">
        <v>709</v>
      </c>
      <c r="C365" s="7">
        <f>SUBTOTAL(9,C298:C364)</f>
        <v>460645.84</v>
      </c>
    </row>
    <row r="366" spans="1:3" outlineLevel="2" x14ac:dyDescent="0.3">
      <c r="A366" s="1" t="s">
        <v>16</v>
      </c>
      <c r="B366" s="6">
        <v>41250</v>
      </c>
      <c r="C366" s="7">
        <v>732.36</v>
      </c>
    </row>
    <row r="367" spans="1:3" outlineLevel="2" x14ac:dyDescent="0.3">
      <c r="A367" s="1" t="s">
        <v>17</v>
      </c>
      <c r="B367" s="6">
        <v>41250</v>
      </c>
      <c r="C367" s="7">
        <v>3147.19</v>
      </c>
    </row>
    <row r="368" spans="1:3" outlineLevel="2" x14ac:dyDescent="0.3">
      <c r="A368" s="1" t="s">
        <v>94</v>
      </c>
      <c r="B368" s="6">
        <v>41250</v>
      </c>
      <c r="C368" s="7">
        <v>2390</v>
      </c>
    </row>
    <row r="369" spans="1:3" outlineLevel="2" x14ac:dyDescent="0.3">
      <c r="A369" s="1" t="s">
        <v>19</v>
      </c>
      <c r="B369" s="6">
        <v>41250</v>
      </c>
      <c r="C369" s="7">
        <v>2594.34</v>
      </c>
    </row>
    <row r="370" spans="1:3" outlineLevel="2" x14ac:dyDescent="0.3">
      <c r="A370" s="1" t="s">
        <v>96</v>
      </c>
      <c r="B370" s="6">
        <v>41250</v>
      </c>
      <c r="C370" s="7">
        <v>87.38</v>
      </c>
    </row>
    <row r="371" spans="1:3" outlineLevel="2" x14ac:dyDescent="0.3">
      <c r="A371" s="1" t="s">
        <v>3</v>
      </c>
      <c r="B371" s="6">
        <v>41250</v>
      </c>
      <c r="C371" s="7">
        <v>39.75</v>
      </c>
    </row>
    <row r="372" spans="1:3" outlineLevel="2" x14ac:dyDescent="0.3">
      <c r="A372" s="1" t="s">
        <v>4</v>
      </c>
      <c r="B372" s="6">
        <v>41250</v>
      </c>
      <c r="C372" s="7">
        <v>65914.259999999995</v>
      </c>
    </row>
    <row r="373" spans="1:3" outlineLevel="2" x14ac:dyDescent="0.3">
      <c r="A373" s="1" t="s">
        <v>195</v>
      </c>
      <c r="B373" s="6">
        <v>41250</v>
      </c>
      <c r="C373" s="7">
        <v>6250</v>
      </c>
    </row>
    <row r="374" spans="1:3" outlineLevel="2" x14ac:dyDescent="0.3">
      <c r="A374" s="1" t="s">
        <v>5</v>
      </c>
      <c r="B374" s="6">
        <v>41250</v>
      </c>
      <c r="C374" s="7">
        <v>2029.81</v>
      </c>
    </row>
    <row r="375" spans="1:3" outlineLevel="2" x14ac:dyDescent="0.3">
      <c r="A375" s="1" t="s">
        <v>68</v>
      </c>
      <c r="B375" s="6">
        <v>41250</v>
      </c>
      <c r="C375" s="7">
        <v>101.22</v>
      </c>
    </row>
    <row r="376" spans="1:3" outlineLevel="2" x14ac:dyDescent="0.3">
      <c r="A376" s="1" t="s">
        <v>23</v>
      </c>
      <c r="B376" s="6">
        <v>41250</v>
      </c>
      <c r="C376" s="7">
        <v>7187.48</v>
      </c>
    </row>
    <row r="377" spans="1:3" outlineLevel="2" x14ac:dyDescent="0.3">
      <c r="A377" s="1" t="s">
        <v>8</v>
      </c>
      <c r="B377" s="6">
        <v>41250</v>
      </c>
      <c r="C377" s="7">
        <v>3653.29</v>
      </c>
    </row>
    <row r="378" spans="1:3" outlineLevel="2" x14ac:dyDescent="0.3">
      <c r="A378" s="1" t="s">
        <v>144</v>
      </c>
      <c r="B378" s="6">
        <v>41250</v>
      </c>
      <c r="C378" s="7">
        <v>300</v>
      </c>
    </row>
    <row r="379" spans="1:3" outlineLevel="2" x14ac:dyDescent="0.3">
      <c r="A379" s="1" t="s">
        <v>26</v>
      </c>
      <c r="B379" s="6">
        <v>41250</v>
      </c>
      <c r="C379" s="7">
        <v>551.16999999999996</v>
      </c>
    </row>
    <row r="380" spans="1:3" outlineLevel="2" x14ac:dyDescent="0.3">
      <c r="A380" s="1" t="s">
        <v>9</v>
      </c>
      <c r="B380" s="6">
        <v>41250</v>
      </c>
      <c r="C380" s="7">
        <v>987.39</v>
      </c>
    </row>
    <row r="381" spans="1:3" outlineLevel="2" x14ac:dyDescent="0.3">
      <c r="A381" s="1" t="s">
        <v>138</v>
      </c>
      <c r="B381" s="6">
        <v>41250</v>
      </c>
      <c r="C381" s="7">
        <v>3745</v>
      </c>
    </row>
    <row r="382" spans="1:3" outlineLevel="2" x14ac:dyDescent="0.3">
      <c r="A382" s="1" t="s">
        <v>52</v>
      </c>
      <c r="B382" s="6">
        <v>41250</v>
      </c>
      <c r="C382" s="7">
        <v>313.12</v>
      </c>
    </row>
    <row r="383" spans="1:3" outlineLevel="2" x14ac:dyDescent="0.3">
      <c r="A383" s="1" t="s">
        <v>263</v>
      </c>
      <c r="B383" s="6">
        <v>41250</v>
      </c>
      <c r="C383" s="7">
        <v>22370.85</v>
      </c>
    </row>
    <row r="384" spans="1:3" outlineLevel="2" x14ac:dyDescent="0.3">
      <c r="A384" s="1" t="s">
        <v>213</v>
      </c>
      <c r="B384" s="6">
        <v>41250</v>
      </c>
      <c r="C384" s="7">
        <v>233</v>
      </c>
    </row>
    <row r="385" spans="1:3" outlineLevel="2" x14ac:dyDescent="0.3">
      <c r="A385" s="1" t="s">
        <v>242</v>
      </c>
      <c r="B385" s="6">
        <v>41250</v>
      </c>
      <c r="C385" s="7">
        <v>400.44</v>
      </c>
    </row>
    <row r="386" spans="1:3" outlineLevel="2" x14ac:dyDescent="0.3">
      <c r="A386" s="1" t="s">
        <v>264</v>
      </c>
      <c r="B386" s="6">
        <v>41250</v>
      </c>
      <c r="C386" s="7">
        <v>2234</v>
      </c>
    </row>
    <row r="387" spans="1:3" outlineLevel="2" x14ac:dyDescent="0.3">
      <c r="A387" s="1" t="s">
        <v>74</v>
      </c>
      <c r="B387" s="6">
        <v>41250</v>
      </c>
      <c r="C387" s="7">
        <v>24</v>
      </c>
    </row>
    <row r="388" spans="1:3" outlineLevel="2" x14ac:dyDescent="0.3">
      <c r="A388" s="1" t="s">
        <v>33</v>
      </c>
      <c r="B388" s="6">
        <v>41250</v>
      </c>
      <c r="C388" s="7">
        <v>199.36</v>
      </c>
    </row>
    <row r="389" spans="1:3" outlineLevel="2" x14ac:dyDescent="0.3">
      <c r="A389" s="1" t="s">
        <v>34</v>
      </c>
      <c r="B389" s="6">
        <v>41250</v>
      </c>
      <c r="C389" s="7">
        <v>2965.67</v>
      </c>
    </row>
    <row r="390" spans="1:3" outlineLevel="2" x14ac:dyDescent="0.3">
      <c r="A390" s="1" t="s">
        <v>108</v>
      </c>
      <c r="B390" s="6">
        <v>41250</v>
      </c>
      <c r="C390" s="7">
        <v>623.28</v>
      </c>
    </row>
    <row r="391" spans="1:3" outlineLevel="2" x14ac:dyDescent="0.3">
      <c r="A391" s="1" t="s">
        <v>55</v>
      </c>
      <c r="B391" s="6">
        <v>41250</v>
      </c>
      <c r="C391" s="7">
        <v>35</v>
      </c>
    </row>
    <row r="392" spans="1:3" outlineLevel="2" x14ac:dyDescent="0.3">
      <c r="A392" s="1" t="s">
        <v>265</v>
      </c>
      <c r="B392" s="6">
        <v>41250</v>
      </c>
      <c r="C392" s="7">
        <v>1588</v>
      </c>
    </row>
    <row r="393" spans="1:3" outlineLevel="2" x14ac:dyDescent="0.3">
      <c r="A393" s="1" t="s">
        <v>75</v>
      </c>
      <c r="B393" s="6">
        <v>41250</v>
      </c>
      <c r="C393" s="7">
        <v>36.5</v>
      </c>
    </row>
    <row r="394" spans="1:3" outlineLevel="2" x14ac:dyDescent="0.3">
      <c r="A394" s="1" t="s">
        <v>14</v>
      </c>
      <c r="B394" s="6">
        <v>41250</v>
      </c>
      <c r="C394" s="7">
        <v>1722.64</v>
      </c>
    </row>
    <row r="395" spans="1:3" outlineLevel="2" x14ac:dyDescent="0.3">
      <c r="A395" s="1" t="s">
        <v>626</v>
      </c>
      <c r="B395" s="6">
        <v>41250</v>
      </c>
      <c r="C395" s="7">
        <v>131579</v>
      </c>
    </row>
    <row r="396" spans="1:3" outlineLevel="2" x14ac:dyDescent="0.3">
      <c r="A396" s="1" t="s">
        <v>128</v>
      </c>
      <c r="B396" s="6">
        <v>41250</v>
      </c>
      <c r="C396" s="7">
        <v>2436.0100000000002</v>
      </c>
    </row>
    <row r="397" spans="1:3" outlineLevel="2" x14ac:dyDescent="0.3">
      <c r="A397" s="1" t="s">
        <v>35</v>
      </c>
      <c r="B397" s="6">
        <v>41250</v>
      </c>
      <c r="C397" s="7">
        <v>348.37</v>
      </c>
    </row>
    <row r="398" spans="1:3" outlineLevel="2" x14ac:dyDescent="0.3">
      <c r="A398" s="1" t="s">
        <v>630</v>
      </c>
      <c r="B398" s="6">
        <v>41250</v>
      </c>
      <c r="C398" s="7">
        <v>11308.54</v>
      </c>
    </row>
    <row r="399" spans="1:3" outlineLevel="2" x14ac:dyDescent="0.3">
      <c r="A399" s="1" t="s">
        <v>36</v>
      </c>
      <c r="B399" s="6">
        <v>41250</v>
      </c>
      <c r="C399" s="7">
        <v>2100</v>
      </c>
    </row>
    <row r="400" spans="1:3" outlineLevel="2" x14ac:dyDescent="0.3">
      <c r="A400" s="1" t="s">
        <v>62</v>
      </c>
      <c r="B400" s="6">
        <v>41250</v>
      </c>
      <c r="C400" s="7">
        <v>3821.62</v>
      </c>
    </row>
    <row r="401" spans="1:3" outlineLevel="2" x14ac:dyDescent="0.3">
      <c r="A401" s="1" t="s">
        <v>62</v>
      </c>
      <c r="B401" s="6">
        <v>41250</v>
      </c>
      <c r="C401" s="7">
        <v>33.68</v>
      </c>
    </row>
    <row r="402" spans="1:3" outlineLevel="2" x14ac:dyDescent="0.3">
      <c r="A402" s="1" t="s">
        <v>38</v>
      </c>
      <c r="B402" s="6">
        <v>41250</v>
      </c>
      <c r="C402" s="7">
        <v>1527.99</v>
      </c>
    </row>
    <row r="403" spans="1:3" outlineLevel="2" x14ac:dyDescent="0.3">
      <c r="A403" s="1" t="s">
        <v>39</v>
      </c>
      <c r="B403" s="6">
        <v>41250</v>
      </c>
      <c r="C403" s="7">
        <v>1091.31</v>
      </c>
    </row>
    <row r="404" spans="1:3" outlineLevel="2" x14ac:dyDescent="0.3">
      <c r="A404" s="1" t="s">
        <v>93</v>
      </c>
      <c r="B404" s="6">
        <v>41250</v>
      </c>
      <c r="C404" s="7">
        <v>3016.32</v>
      </c>
    </row>
    <row r="405" spans="1:3" outlineLevel="2" x14ac:dyDescent="0.3">
      <c r="A405" s="1" t="s">
        <v>248</v>
      </c>
      <c r="B405" s="6">
        <v>41250</v>
      </c>
      <c r="C405" s="7">
        <v>5000</v>
      </c>
    </row>
    <row r="406" spans="1:3" outlineLevel="2" x14ac:dyDescent="0.3">
      <c r="A406" s="1" t="s">
        <v>40</v>
      </c>
      <c r="B406" s="6">
        <v>41250</v>
      </c>
      <c r="C406" s="7">
        <v>840.5</v>
      </c>
    </row>
    <row r="407" spans="1:3" outlineLevel="2" x14ac:dyDescent="0.3">
      <c r="A407" s="1" t="s">
        <v>41</v>
      </c>
      <c r="B407" s="6">
        <v>41250</v>
      </c>
      <c r="C407" s="7">
        <v>94.1</v>
      </c>
    </row>
    <row r="408" spans="1:3" outlineLevel="2" x14ac:dyDescent="0.3">
      <c r="A408" s="1" t="s">
        <v>81</v>
      </c>
      <c r="B408" s="6">
        <v>41250</v>
      </c>
      <c r="C408" s="7">
        <v>5355</v>
      </c>
    </row>
    <row r="409" spans="1:3" outlineLevel="1" x14ac:dyDescent="0.3">
      <c r="B409" s="9" t="s">
        <v>710</v>
      </c>
      <c r="C409" s="7">
        <f>SUBTOTAL(9,C366:C408)</f>
        <v>301008.93999999994</v>
      </c>
    </row>
    <row r="410" spans="1:3" outlineLevel="2" x14ac:dyDescent="0.3">
      <c r="A410" s="1" t="s">
        <v>629</v>
      </c>
      <c r="B410" s="6">
        <v>41253</v>
      </c>
      <c r="C410" s="7">
        <v>1198815.1399999999</v>
      </c>
    </row>
    <row r="411" spans="1:3" outlineLevel="1" x14ac:dyDescent="0.3">
      <c r="B411" s="9" t="s">
        <v>711</v>
      </c>
      <c r="C411" s="7">
        <f>SUBTOTAL(9,C410:C410)</f>
        <v>1198815.1399999999</v>
      </c>
    </row>
    <row r="412" spans="1:3" outlineLevel="2" x14ac:dyDescent="0.3">
      <c r="A412" s="1" t="s">
        <v>42</v>
      </c>
      <c r="B412" s="6">
        <v>41256</v>
      </c>
      <c r="C412" s="7">
        <v>897.67</v>
      </c>
    </row>
    <row r="413" spans="1:3" outlineLevel="2" x14ac:dyDescent="0.3">
      <c r="A413" s="1" t="s">
        <v>43</v>
      </c>
      <c r="B413" s="6">
        <v>41256</v>
      </c>
      <c r="C413" s="7">
        <v>130</v>
      </c>
    </row>
    <row r="414" spans="1:3" outlineLevel="2" x14ac:dyDescent="0.3">
      <c r="A414" s="1" t="s">
        <v>131</v>
      </c>
      <c r="B414" s="6">
        <v>41256</v>
      </c>
      <c r="C414" s="7">
        <v>965</v>
      </c>
    </row>
    <row r="415" spans="1:3" outlineLevel="2" x14ac:dyDescent="0.3">
      <c r="A415" s="1" t="s">
        <v>229</v>
      </c>
      <c r="B415" s="6">
        <v>41256</v>
      </c>
      <c r="C415" s="7">
        <v>2925</v>
      </c>
    </row>
    <row r="416" spans="1:3" outlineLevel="2" x14ac:dyDescent="0.3">
      <c r="A416" s="1" t="s">
        <v>97</v>
      </c>
      <c r="B416" s="6">
        <v>41256</v>
      </c>
      <c r="C416" s="7">
        <v>225</v>
      </c>
    </row>
    <row r="417" spans="1:3" outlineLevel="2" x14ac:dyDescent="0.3">
      <c r="A417" s="1" t="s">
        <v>8</v>
      </c>
      <c r="B417" s="6">
        <v>41256</v>
      </c>
      <c r="C417" s="7">
        <v>6178.22</v>
      </c>
    </row>
    <row r="418" spans="1:3" outlineLevel="2" x14ac:dyDescent="0.3">
      <c r="A418" s="1" t="s">
        <v>48</v>
      </c>
      <c r="B418" s="6">
        <v>41256</v>
      </c>
      <c r="C418" s="7">
        <v>1527.38</v>
      </c>
    </row>
    <row r="419" spans="1:3" outlineLevel="2" x14ac:dyDescent="0.3">
      <c r="A419" s="1" t="s">
        <v>24</v>
      </c>
      <c r="B419" s="6">
        <v>41256</v>
      </c>
      <c r="C419" s="7">
        <v>3295.5</v>
      </c>
    </row>
    <row r="420" spans="1:3" outlineLevel="2" x14ac:dyDescent="0.3">
      <c r="A420" s="1" t="s">
        <v>26</v>
      </c>
      <c r="B420" s="6">
        <v>41256</v>
      </c>
      <c r="C420" s="7">
        <v>252.12</v>
      </c>
    </row>
    <row r="421" spans="1:3" outlineLevel="2" x14ac:dyDescent="0.3">
      <c r="A421" s="1" t="s">
        <v>9</v>
      </c>
      <c r="B421" s="6">
        <v>41256</v>
      </c>
      <c r="C421" s="7">
        <v>5868.85</v>
      </c>
    </row>
    <row r="422" spans="1:3" outlineLevel="2" x14ac:dyDescent="0.3">
      <c r="A422" s="1" t="s">
        <v>257</v>
      </c>
      <c r="B422" s="6">
        <v>41256</v>
      </c>
      <c r="C422" s="7">
        <v>79263.77</v>
      </c>
    </row>
    <row r="423" spans="1:3" outlineLevel="2" x14ac:dyDescent="0.3">
      <c r="A423" s="1" t="s">
        <v>125</v>
      </c>
      <c r="B423" s="6">
        <v>41256</v>
      </c>
      <c r="C423" s="7">
        <v>729</v>
      </c>
    </row>
    <row r="424" spans="1:3" outlineLevel="2" x14ac:dyDescent="0.3">
      <c r="A424" s="1" t="s">
        <v>252</v>
      </c>
      <c r="B424" s="6">
        <v>41256</v>
      </c>
      <c r="C424" s="7">
        <v>1800</v>
      </c>
    </row>
    <row r="425" spans="1:3" outlineLevel="2" x14ac:dyDescent="0.3">
      <c r="A425" s="1" t="s">
        <v>242</v>
      </c>
      <c r="B425" s="6">
        <v>41256</v>
      </c>
      <c r="C425" s="7">
        <v>2605.7800000000002</v>
      </c>
    </row>
    <row r="426" spans="1:3" outlineLevel="2" x14ac:dyDescent="0.3">
      <c r="A426" s="1" t="s">
        <v>242</v>
      </c>
      <c r="B426" s="6">
        <v>41256</v>
      </c>
      <c r="C426" s="7">
        <v>61.11</v>
      </c>
    </row>
    <row r="427" spans="1:3" outlineLevel="2" x14ac:dyDescent="0.3">
      <c r="A427" s="1" t="s">
        <v>31</v>
      </c>
      <c r="B427" s="6">
        <v>41256</v>
      </c>
      <c r="C427" s="7">
        <v>443.13</v>
      </c>
    </row>
    <row r="428" spans="1:3" outlineLevel="2" x14ac:dyDescent="0.3">
      <c r="A428" s="1" t="s">
        <v>10</v>
      </c>
      <c r="B428" s="6">
        <v>41256</v>
      </c>
      <c r="C428" s="7">
        <v>2418.15</v>
      </c>
    </row>
    <row r="429" spans="1:3" outlineLevel="2" x14ac:dyDescent="0.3">
      <c r="A429" s="1" t="s">
        <v>74</v>
      </c>
      <c r="B429" s="6">
        <v>41256</v>
      </c>
      <c r="C429" s="7">
        <v>4.3</v>
      </c>
    </row>
    <row r="430" spans="1:3" outlineLevel="2" x14ac:dyDescent="0.3">
      <c r="A430" s="1" t="s">
        <v>74</v>
      </c>
      <c r="B430" s="6">
        <v>41256</v>
      </c>
      <c r="C430" s="7">
        <v>6.68</v>
      </c>
    </row>
    <row r="431" spans="1:3" outlineLevel="2" x14ac:dyDescent="0.3">
      <c r="A431" s="1" t="s">
        <v>266</v>
      </c>
      <c r="B431" s="6">
        <v>41256</v>
      </c>
      <c r="C431" s="7">
        <v>195</v>
      </c>
    </row>
    <row r="432" spans="1:3" outlineLevel="2" x14ac:dyDescent="0.3">
      <c r="A432" s="1" t="s">
        <v>227</v>
      </c>
      <c r="B432" s="6">
        <v>41256</v>
      </c>
      <c r="C432" s="7">
        <v>29.64</v>
      </c>
    </row>
    <row r="433" spans="1:3" outlineLevel="2" x14ac:dyDescent="0.3">
      <c r="A433" s="1" t="s">
        <v>34</v>
      </c>
      <c r="B433" s="6">
        <v>41256</v>
      </c>
      <c r="C433" s="7">
        <v>181.05</v>
      </c>
    </row>
    <row r="434" spans="1:3" outlineLevel="2" x14ac:dyDescent="0.3">
      <c r="A434" s="1" t="s">
        <v>115</v>
      </c>
      <c r="B434" s="6">
        <v>41256</v>
      </c>
      <c r="C434" s="7">
        <v>74</v>
      </c>
    </row>
    <row r="435" spans="1:3" outlineLevel="2" x14ac:dyDescent="0.3">
      <c r="A435" s="1" t="s">
        <v>128</v>
      </c>
      <c r="B435" s="6">
        <v>41256</v>
      </c>
      <c r="C435" s="7">
        <v>744.94</v>
      </c>
    </row>
    <row r="436" spans="1:3" outlineLevel="2" x14ac:dyDescent="0.3">
      <c r="A436" s="1" t="s">
        <v>39</v>
      </c>
      <c r="B436" s="6">
        <v>41256</v>
      </c>
      <c r="C436" s="7">
        <v>738.47</v>
      </c>
    </row>
    <row r="437" spans="1:3" outlineLevel="1" x14ac:dyDescent="0.3">
      <c r="B437" s="9" t="s">
        <v>712</v>
      </c>
      <c r="C437" s="7">
        <f>SUBTOTAL(9,C412:C436)</f>
        <v>111559.76000000001</v>
      </c>
    </row>
    <row r="438" spans="1:3" outlineLevel="2" x14ac:dyDescent="0.3">
      <c r="A438" s="1" t="s">
        <v>638</v>
      </c>
      <c r="B438" s="6">
        <v>41257</v>
      </c>
      <c r="C438" s="7">
        <v>151981.99</v>
      </c>
    </row>
    <row r="439" spans="1:3" outlineLevel="1" x14ac:dyDescent="0.3">
      <c r="B439" s="9" t="s">
        <v>713</v>
      </c>
      <c r="C439" s="7">
        <f>SUBTOTAL(9,C438:C438)</f>
        <v>151981.99</v>
      </c>
    </row>
    <row r="440" spans="1:3" outlineLevel="2" x14ac:dyDescent="0.3">
      <c r="A440" s="1" t="s">
        <v>639</v>
      </c>
      <c r="B440" s="6">
        <v>41258</v>
      </c>
      <c r="C440" s="7">
        <v>54043.97</v>
      </c>
    </row>
    <row r="441" spans="1:3" outlineLevel="1" x14ac:dyDescent="0.3">
      <c r="B441" s="9" t="s">
        <v>714</v>
      </c>
      <c r="C441" s="7">
        <f>SUBTOTAL(9,C440:C440)</f>
        <v>54043.97</v>
      </c>
    </row>
    <row r="442" spans="1:3" outlineLevel="2" x14ac:dyDescent="0.3">
      <c r="A442" s="1" t="s">
        <v>15</v>
      </c>
      <c r="B442" s="6">
        <v>41263</v>
      </c>
      <c r="C442" s="7">
        <v>67.5</v>
      </c>
    </row>
    <row r="443" spans="1:3" outlineLevel="2" x14ac:dyDescent="0.3">
      <c r="A443" s="1" t="s">
        <v>16</v>
      </c>
      <c r="B443" s="6">
        <v>41263</v>
      </c>
      <c r="C443" s="7">
        <v>1706.82</v>
      </c>
    </row>
    <row r="444" spans="1:3" outlineLevel="2" x14ac:dyDescent="0.3">
      <c r="A444" s="1" t="s">
        <v>109</v>
      </c>
      <c r="B444" s="6">
        <v>41263</v>
      </c>
      <c r="C444" s="7">
        <v>175</v>
      </c>
    </row>
    <row r="445" spans="1:3" outlineLevel="2" x14ac:dyDescent="0.3">
      <c r="A445" s="1" t="s">
        <v>268</v>
      </c>
      <c r="B445" s="6">
        <v>41263</v>
      </c>
      <c r="C445" s="7">
        <v>181.69</v>
      </c>
    </row>
    <row r="446" spans="1:3" outlineLevel="2" x14ac:dyDescent="0.3">
      <c r="A446" s="1" t="s">
        <v>19</v>
      </c>
      <c r="B446" s="6">
        <v>41263</v>
      </c>
      <c r="C446" s="7">
        <v>1927.78</v>
      </c>
    </row>
    <row r="447" spans="1:3" outlineLevel="2" x14ac:dyDescent="0.3">
      <c r="A447" s="1" t="s">
        <v>19</v>
      </c>
      <c r="B447" s="6">
        <v>41263</v>
      </c>
      <c r="C447" s="7">
        <v>17.989999999999998</v>
      </c>
    </row>
    <row r="448" spans="1:3" outlineLevel="2" x14ac:dyDescent="0.3">
      <c r="A448" s="1" t="s">
        <v>19</v>
      </c>
      <c r="B448" s="6">
        <v>41263</v>
      </c>
      <c r="C448" s="7">
        <v>99.42</v>
      </c>
    </row>
    <row r="449" spans="1:3" outlineLevel="2" x14ac:dyDescent="0.3">
      <c r="A449" s="1" t="s">
        <v>96</v>
      </c>
      <c r="B449" s="6">
        <v>41263</v>
      </c>
      <c r="C449" s="7">
        <v>78.09</v>
      </c>
    </row>
    <row r="450" spans="1:3" outlineLevel="2" x14ac:dyDescent="0.3">
      <c r="A450" s="1" t="s">
        <v>3</v>
      </c>
      <c r="B450" s="6">
        <v>41263</v>
      </c>
      <c r="C450" s="7">
        <v>1341.87</v>
      </c>
    </row>
    <row r="451" spans="1:3" outlineLevel="2" x14ac:dyDescent="0.3">
      <c r="A451" s="1" t="s">
        <v>4</v>
      </c>
      <c r="B451" s="6">
        <v>41263</v>
      </c>
      <c r="C451" s="7">
        <v>568.23</v>
      </c>
    </row>
    <row r="452" spans="1:3" outlineLevel="2" x14ac:dyDescent="0.3">
      <c r="A452" s="1" t="s">
        <v>133</v>
      </c>
      <c r="B452" s="6">
        <v>41263</v>
      </c>
      <c r="C452" s="7">
        <v>298.26</v>
      </c>
    </row>
    <row r="453" spans="1:3" outlineLevel="2" x14ac:dyDescent="0.3">
      <c r="A453" s="1" t="s">
        <v>67</v>
      </c>
      <c r="B453" s="6">
        <v>41263</v>
      </c>
      <c r="C453" s="7">
        <v>827.42</v>
      </c>
    </row>
    <row r="454" spans="1:3" outlineLevel="2" x14ac:dyDescent="0.3">
      <c r="A454" s="1" t="s">
        <v>269</v>
      </c>
      <c r="B454" s="6">
        <v>41263</v>
      </c>
      <c r="C454" s="7">
        <v>569.6</v>
      </c>
    </row>
    <row r="455" spans="1:3" outlineLevel="2" x14ac:dyDescent="0.3">
      <c r="A455" s="1" t="s">
        <v>134</v>
      </c>
      <c r="B455" s="6">
        <v>41263</v>
      </c>
      <c r="C455" s="7">
        <v>85</v>
      </c>
    </row>
    <row r="456" spans="1:3" outlineLevel="2" x14ac:dyDescent="0.3">
      <c r="A456" s="1" t="s">
        <v>68</v>
      </c>
      <c r="B456" s="6">
        <v>41263</v>
      </c>
      <c r="C456" s="7">
        <v>101.22</v>
      </c>
    </row>
    <row r="457" spans="1:3" outlineLevel="2" x14ac:dyDescent="0.3">
      <c r="A457" s="1" t="s">
        <v>169</v>
      </c>
      <c r="B457" s="6">
        <v>41263</v>
      </c>
      <c r="C457" s="7">
        <v>10</v>
      </c>
    </row>
    <row r="458" spans="1:3" outlineLevel="2" x14ac:dyDescent="0.3">
      <c r="A458" s="1" t="s">
        <v>69</v>
      </c>
      <c r="B458" s="6">
        <v>41263</v>
      </c>
      <c r="C458" s="7">
        <v>6776.27</v>
      </c>
    </row>
    <row r="459" spans="1:3" outlineLevel="2" x14ac:dyDescent="0.3">
      <c r="A459" s="1" t="s">
        <v>70</v>
      </c>
      <c r="B459" s="6">
        <v>41263</v>
      </c>
      <c r="C459" s="7">
        <v>334.77</v>
      </c>
    </row>
    <row r="460" spans="1:3" outlineLevel="2" x14ac:dyDescent="0.3">
      <c r="A460" s="1" t="s">
        <v>237</v>
      </c>
      <c r="B460" s="6">
        <v>41263</v>
      </c>
      <c r="C460" s="7">
        <v>139.4</v>
      </c>
    </row>
    <row r="461" spans="1:3" outlineLevel="2" x14ac:dyDescent="0.3">
      <c r="A461" s="1" t="s">
        <v>6</v>
      </c>
      <c r="B461" s="6">
        <v>41263</v>
      </c>
      <c r="C461" s="7">
        <v>27.33</v>
      </c>
    </row>
    <row r="462" spans="1:3" outlineLevel="2" x14ac:dyDescent="0.3">
      <c r="A462" s="1" t="s">
        <v>21</v>
      </c>
      <c r="B462" s="6">
        <v>41263</v>
      </c>
      <c r="C462" s="7">
        <v>355.04</v>
      </c>
    </row>
    <row r="463" spans="1:3" outlineLevel="2" x14ac:dyDescent="0.3">
      <c r="A463" s="1" t="s">
        <v>158</v>
      </c>
      <c r="B463" s="6">
        <v>41263</v>
      </c>
      <c r="C463" s="7">
        <v>528.6</v>
      </c>
    </row>
    <row r="464" spans="1:3" outlineLevel="2" x14ac:dyDescent="0.3">
      <c r="A464" s="1" t="s">
        <v>22</v>
      </c>
      <c r="B464" s="6">
        <v>41263</v>
      </c>
      <c r="C464" s="7">
        <v>1500</v>
      </c>
    </row>
    <row r="465" spans="1:3" outlineLevel="2" x14ac:dyDescent="0.3">
      <c r="A465" s="1" t="s">
        <v>23</v>
      </c>
      <c r="B465" s="6">
        <v>41263</v>
      </c>
      <c r="C465" s="7">
        <v>7187.48</v>
      </c>
    </row>
    <row r="466" spans="1:3" outlineLevel="2" x14ac:dyDescent="0.3">
      <c r="A466" s="1" t="s">
        <v>24</v>
      </c>
      <c r="B466" s="6">
        <v>41263</v>
      </c>
      <c r="C466" s="7">
        <v>10000</v>
      </c>
    </row>
    <row r="467" spans="1:3" outlineLevel="2" x14ac:dyDescent="0.3">
      <c r="A467" s="1" t="s">
        <v>24</v>
      </c>
      <c r="B467" s="6">
        <v>41263</v>
      </c>
      <c r="C467" s="7">
        <v>3441.18</v>
      </c>
    </row>
    <row r="468" spans="1:3" outlineLevel="2" x14ac:dyDescent="0.3">
      <c r="A468" s="1" t="s">
        <v>24</v>
      </c>
      <c r="B468" s="6">
        <v>41263</v>
      </c>
      <c r="C468" s="7">
        <v>1242.79</v>
      </c>
    </row>
    <row r="469" spans="1:3" outlineLevel="2" x14ac:dyDescent="0.3">
      <c r="A469" s="1" t="s">
        <v>24</v>
      </c>
      <c r="B469" s="6">
        <v>41263</v>
      </c>
      <c r="C469" s="7">
        <v>112121.28</v>
      </c>
    </row>
    <row r="470" spans="1:3" outlineLevel="2" x14ac:dyDescent="0.3">
      <c r="A470" s="1" t="s">
        <v>50</v>
      </c>
      <c r="B470" s="6">
        <v>41263</v>
      </c>
      <c r="C470" s="7">
        <v>12591.67</v>
      </c>
    </row>
    <row r="471" spans="1:3" outlineLevel="2" x14ac:dyDescent="0.3">
      <c r="A471" s="1" t="s">
        <v>270</v>
      </c>
      <c r="B471" s="6">
        <v>41263</v>
      </c>
      <c r="C471" s="7">
        <v>5000</v>
      </c>
    </row>
    <row r="472" spans="1:3" outlineLevel="2" x14ac:dyDescent="0.3">
      <c r="A472" s="1" t="s">
        <v>209</v>
      </c>
      <c r="B472" s="6">
        <v>41263</v>
      </c>
      <c r="C472" s="7">
        <v>40</v>
      </c>
    </row>
    <row r="473" spans="1:3" outlineLevel="2" x14ac:dyDescent="0.3">
      <c r="A473" s="1" t="s">
        <v>27</v>
      </c>
      <c r="B473" s="6">
        <v>41263</v>
      </c>
      <c r="C473" s="7">
        <v>570.45000000000005</v>
      </c>
    </row>
    <row r="474" spans="1:3" outlineLevel="2" x14ac:dyDescent="0.3">
      <c r="A474" s="1" t="s">
        <v>52</v>
      </c>
      <c r="B474" s="6">
        <v>41263</v>
      </c>
      <c r="C474" s="7">
        <v>345.7</v>
      </c>
    </row>
    <row r="475" spans="1:3" outlineLevel="2" x14ac:dyDescent="0.3">
      <c r="A475" s="1" t="s">
        <v>263</v>
      </c>
      <c r="B475" s="6">
        <v>41263</v>
      </c>
      <c r="C475" s="7">
        <v>27329.599999999999</v>
      </c>
    </row>
    <row r="476" spans="1:3" outlineLevel="2" x14ac:dyDescent="0.3">
      <c r="A476" s="1" t="s">
        <v>54</v>
      </c>
      <c r="B476" s="6">
        <v>41263</v>
      </c>
      <c r="C476" s="7">
        <v>478.71</v>
      </c>
    </row>
    <row r="477" spans="1:3" outlineLevel="2" x14ac:dyDescent="0.3">
      <c r="A477" s="1" t="s">
        <v>28</v>
      </c>
      <c r="B477" s="6">
        <v>41263</v>
      </c>
      <c r="C477" s="7">
        <v>1878.34</v>
      </c>
    </row>
    <row r="478" spans="1:3" outlineLevel="2" x14ac:dyDescent="0.3">
      <c r="A478" s="1" t="s">
        <v>147</v>
      </c>
      <c r="B478" s="6">
        <v>41263</v>
      </c>
      <c r="C478" s="7">
        <v>90</v>
      </c>
    </row>
    <row r="479" spans="1:3" outlineLevel="2" x14ac:dyDescent="0.3">
      <c r="A479" s="1" t="s">
        <v>242</v>
      </c>
      <c r="B479" s="6">
        <v>41263</v>
      </c>
      <c r="C479" s="7">
        <v>495</v>
      </c>
    </row>
    <row r="480" spans="1:3" outlineLevel="2" x14ac:dyDescent="0.3">
      <c r="A480" s="1" t="s">
        <v>140</v>
      </c>
      <c r="B480" s="6">
        <v>41263</v>
      </c>
      <c r="C480" s="7">
        <v>5350</v>
      </c>
    </row>
    <row r="481" spans="1:3" outlineLevel="2" x14ac:dyDescent="0.3">
      <c r="A481" s="1" t="s">
        <v>87</v>
      </c>
      <c r="B481" s="6">
        <v>41263</v>
      </c>
      <c r="C481" s="7">
        <v>275</v>
      </c>
    </row>
    <row r="482" spans="1:3" outlineLevel="2" x14ac:dyDescent="0.3">
      <c r="A482" s="1" t="s">
        <v>172</v>
      </c>
      <c r="B482" s="6">
        <v>41263</v>
      </c>
      <c r="C482" s="7">
        <v>2900</v>
      </c>
    </row>
    <row r="483" spans="1:3" outlineLevel="2" x14ac:dyDescent="0.3">
      <c r="A483" s="1" t="s">
        <v>148</v>
      </c>
      <c r="B483" s="6">
        <v>41263</v>
      </c>
      <c r="C483" s="7">
        <v>269.75</v>
      </c>
    </row>
    <row r="484" spans="1:3" outlineLevel="2" x14ac:dyDescent="0.3">
      <c r="A484" s="1" t="s">
        <v>105</v>
      </c>
      <c r="B484" s="6">
        <v>41263</v>
      </c>
      <c r="C484" s="7">
        <v>6980.06</v>
      </c>
    </row>
    <row r="485" spans="1:3" outlineLevel="2" x14ac:dyDescent="0.3">
      <c r="A485" s="1" t="s">
        <v>34</v>
      </c>
      <c r="B485" s="6">
        <v>41263</v>
      </c>
      <c r="C485" s="7">
        <v>527.04999999999995</v>
      </c>
    </row>
    <row r="486" spans="1:3" outlineLevel="2" x14ac:dyDescent="0.3">
      <c r="A486" s="1" t="s">
        <v>108</v>
      </c>
      <c r="B486" s="6">
        <v>41263</v>
      </c>
      <c r="C486" s="7">
        <v>1313.35</v>
      </c>
    </row>
    <row r="487" spans="1:3" outlineLevel="2" x14ac:dyDescent="0.3">
      <c r="A487" s="1" t="s">
        <v>271</v>
      </c>
      <c r="B487" s="6">
        <v>41263</v>
      </c>
      <c r="C487" s="7">
        <v>175</v>
      </c>
    </row>
    <row r="488" spans="1:3" outlineLevel="2" x14ac:dyDescent="0.3">
      <c r="A488" s="1" t="s">
        <v>272</v>
      </c>
      <c r="B488" s="6">
        <v>41263</v>
      </c>
      <c r="C488" s="7">
        <v>18</v>
      </c>
    </row>
    <row r="489" spans="1:3" outlineLevel="2" x14ac:dyDescent="0.3">
      <c r="A489" s="1" t="s">
        <v>55</v>
      </c>
      <c r="B489" s="6">
        <v>41263</v>
      </c>
      <c r="C489" s="7">
        <v>140</v>
      </c>
    </row>
    <row r="490" spans="1:3" outlineLevel="2" x14ac:dyDescent="0.3">
      <c r="A490" s="1" t="s">
        <v>273</v>
      </c>
      <c r="B490" s="6">
        <v>41263</v>
      </c>
      <c r="C490" s="7">
        <v>56236.160000000003</v>
      </c>
    </row>
    <row r="491" spans="1:3" outlineLevel="2" x14ac:dyDescent="0.3">
      <c r="A491" s="1" t="s">
        <v>274</v>
      </c>
      <c r="B491" s="6">
        <v>41263</v>
      </c>
      <c r="C491" s="7">
        <v>18</v>
      </c>
    </row>
    <row r="492" spans="1:3" outlineLevel="2" x14ac:dyDescent="0.3">
      <c r="A492" s="1" t="s">
        <v>128</v>
      </c>
      <c r="B492" s="6">
        <v>41263</v>
      </c>
      <c r="C492" s="7">
        <v>2033.63</v>
      </c>
    </row>
    <row r="493" spans="1:3" outlineLevel="2" x14ac:dyDescent="0.3">
      <c r="A493" s="1" t="s">
        <v>76</v>
      </c>
      <c r="B493" s="6">
        <v>41263</v>
      </c>
      <c r="C493" s="7">
        <v>106.2</v>
      </c>
    </row>
    <row r="494" spans="1:3" outlineLevel="2" x14ac:dyDescent="0.3">
      <c r="A494" s="1" t="s">
        <v>59</v>
      </c>
      <c r="B494" s="6">
        <v>41263</v>
      </c>
      <c r="C494" s="7">
        <v>5300</v>
      </c>
    </row>
    <row r="495" spans="1:3" outlineLevel="2" x14ac:dyDescent="0.3">
      <c r="A495" s="1" t="s">
        <v>36</v>
      </c>
      <c r="B495" s="6">
        <v>41263</v>
      </c>
      <c r="C495" s="7">
        <v>120</v>
      </c>
    </row>
    <row r="496" spans="1:3" outlineLevel="2" x14ac:dyDescent="0.3">
      <c r="A496" s="1" t="s">
        <v>60</v>
      </c>
      <c r="B496" s="6">
        <v>41263</v>
      </c>
      <c r="C496" s="7">
        <v>1148.01</v>
      </c>
    </row>
    <row r="497" spans="1:3" outlineLevel="2" x14ac:dyDescent="0.3">
      <c r="A497" s="1" t="s">
        <v>92</v>
      </c>
      <c r="B497" s="6">
        <v>41263</v>
      </c>
      <c r="C497" s="7">
        <v>38.630000000000003</v>
      </c>
    </row>
    <row r="498" spans="1:3" outlineLevel="2" x14ac:dyDescent="0.3">
      <c r="A498" s="1" t="s">
        <v>39</v>
      </c>
      <c r="B498" s="6">
        <v>41263</v>
      </c>
      <c r="C498" s="7">
        <v>210</v>
      </c>
    </row>
    <row r="499" spans="1:3" outlineLevel="2" x14ac:dyDescent="0.3">
      <c r="A499" s="1" t="s">
        <v>79</v>
      </c>
      <c r="B499" s="6">
        <v>41263</v>
      </c>
      <c r="C499" s="7">
        <v>12685.75</v>
      </c>
    </row>
    <row r="500" spans="1:3" outlineLevel="2" x14ac:dyDescent="0.3">
      <c r="A500" s="1" t="s">
        <v>93</v>
      </c>
      <c r="B500" s="6">
        <v>41263</v>
      </c>
      <c r="C500" s="7">
        <v>5704.02</v>
      </c>
    </row>
    <row r="501" spans="1:3" outlineLevel="2" x14ac:dyDescent="0.3">
      <c r="A501" s="1" t="s">
        <v>80</v>
      </c>
      <c r="B501" s="6">
        <v>41263</v>
      </c>
      <c r="C501" s="7">
        <v>132</v>
      </c>
    </row>
    <row r="502" spans="1:3" outlineLevel="2" x14ac:dyDescent="0.3">
      <c r="A502" s="1" t="s">
        <v>248</v>
      </c>
      <c r="B502" s="6">
        <v>41263</v>
      </c>
      <c r="C502" s="7">
        <v>20000</v>
      </c>
    </row>
    <row r="503" spans="1:3" outlineLevel="2" x14ac:dyDescent="0.3">
      <c r="A503" s="1" t="s">
        <v>41</v>
      </c>
      <c r="B503" s="6">
        <v>41263</v>
      </c>
      <c r="C503" s="7">
        <v>186.3</v>
      </c>
    </row>
    <row r="504" spans="1:3" outlineLevel="2" x14ac:dyDescent="0.3">
      <c r="A504" s="1" t="s">
        <v>81</v>
      </c>
      <c r="B504" s="6">
        <v>41263</v>
      </c>
      <c r="C504" s="7">
        <v>2150</v>
      </c>
    </row>
    <row r="505" spans="1:3" outlineLevel="1" x14ac:dyDescent="0.3">
      <c r="B505" s="9" t="s">
        <v>715</v>
      </c>
      <c r="C505" s="7">
        <f>SUBTOTAL(9,C442:C504)</f>
        <v>324546.41000000003</v>
      </c>
    </row>
    <row r="506" spans="1:3" outlineLevel="2" x14ac:dyDescent="0.3">
      <c r="A506" s="1" t="s">
        <v>638</v>
      </c>
      <c r="B506" s="6">
        <v>41271</v>
      </c>
      <c r="C506" s="7">
        <v>129493.67</v>
      </c>
    </row>
    <row r="507" spans="1:3" outlineLevel="1" x14ac:dyDescent="0.3">
      <c r="B507" s="9" t="s">
        <v>716</v>
      </c>
      <c r="C507" s="7">
        <f>SUBTOTAL(9,C506:C506)</f>
        <v>129493.67</v>
      </c>
    </row>
    <row r="508" spans="1:3" outlineLevel="2" x14ac:dyDescent="0.3">
      <c r="A508" s="1" t="s">
        <v>639</v>
      </c>
      <c r="B508" s="6">
        <v>41274</v>
      </c>
      <c r="C508" s="7">
        <v>56891.63</v>
      </c>
    </row>
    <row r="509" spans="1:3" outlineLevel="1" x14ac:dyDescent="0.3">
      <c r="B509" s="9" t="s">
        <v>717</v>
      </c>
      <c r="C509" s="7">
        <f>SUBTOTAL(9,C508:C508)</f>
        <v>56891.63</v>
      </c>
    </row>
    <row r="510" spans="1:3" outlineLevel="2" x14ac:dyDescent="0.3">
      <c r="A510" s="1" t="s">
        <v>16</v>
      </c>
      <c r="B510" s="6">
        <v>41278</v>
      </c>
      <c r="C510" s="7">
        <v>285.72000000000003</v>
      </c>
    </row>
    <row r="511" spans="1:3" outlineLevel="2" x14ac:dyDescent="0.3">
      <c r="A511" s="1" t="s">
        <v>42</v>
      </c>
      <c r="B511" s="6">
        <v>41278</v>
      </c>
      <c r="C511" s="7">
        <v>897.67</v>
      </c>
    </row>
    <row r="512" spans="1:3" outlineLevel="2" x14ac:dyDescent="0.3">
      <c r="A512" s="1" t="s">
        <v>44</v>
      </c>
      <c r="B512" s="6">
        <v>41278</v>
      </c>
      <c r="C512" s="7">
        <v>18</v>
      </c>
    </row>
    <row r="513" spans="1:3" outlineLevel="2" x14ac:dyDescent="0.3">
      <c r="A513" s="1" t="s">
        <v>19</v>
      </c>
      <c r="B513" s="6">
        <v>41278</v>
      </c>
      <c r="C513" s="7">
        <v>1796.81</v>
      </c>
    </row>
    <row r="514" spans="1:3" outlineLevel="2" x14ac:dyDescent="0.3">
      <c r="A514" s="1" t="s">
        <v>19</v>
      </c>
      <c r="B514" s="6">
        <v>41278</v>
      </c>
      <c r="C514" s="7">
        <v>182.98</v>
      </c>
    </row>
    <row r="515" spans="1:3" outlineLevel="2" x14ac:dyDescent="0.3">
      <c r="A515" s="1" t="s">
        <v>229</v>
      </c>
      <c r="B515" s="6">
        <v>41278</v>
      </c>
      <c r="C515" s="7">
        <v>3450</v>
      </c>
    </row>
    <row r="516" spans="1:3" outlineLevel="2" x14ac:dyDescent="0.3">
      <c r="A516" s="1" t="s">
        <v>96</v>
      </c>
      <c r="B516" s="6">
        <v>41278</v>
      </c>
      <c r="C516" s="7">
        <v>50.66</v>
      </c>
    </row>
    <row r="517" spans="1:3" outlineLevel="2" x14ac:dyDescent="0.3">
      <c r="A517" s="1" t="s">
        <v>3</v>
      </c>
      <c r="B517" s="6">
        <v>41278</v>
      </c>
      <c r="C517" s="7">
        <v>1384.18</v>
      </c>
    </row>
    <row r="518" spans="1:3" outlineLevel="2" x14ac:dyDescent="0.3">
      <c r="A518" s="1" t="s">
        <v>5</v>
      </c>
      <c r="B518" s="6">
        <v>41278</v>
      </c>
      <c r="C518" s="7">
        <v>1930.5</v>
      </c>
    </row>
    <row r="519" spans="1:3" outlineLevel="2" x14ac:dyDescent="0.3">
      <c r="A519" s="1" t="s">
        <v>97</v>
      </c>
      <c r="B519" s="6">
        <v>41278</v>
      </c>
      <c r="C519" s="7">
        <v>750</v>
      </c>
    </row>
    <row r="520" spans="1:3" outlineLevel="2" x14ac:dyDescent="0.3">
      <c r="A520" s="1" t="s">
        <v>21</v>
      </c>
      <c r="B520" s="6">
        <v>41278</v>
      </c>
      <c r="C520" s="7">
        <v>123.53</v>
      </c>
    </row>
    <row r="521" spans="1:3" outlineLevel="2" x14ac:dyDescent="0.3">
      <c r="A521" s="1" t="s">
        <v>8</v>
      </c>
      <c r="B521" s="6">
        <v>41278</v>
      </c>
      <c r="C521" s="7">
        <v>310.86</v>
      </c>
    </row>
    <row r="522" spans="1:3" outlineLevel="2" x14ac:dyDescent="0.3">
      <c r="A522" s="1" t="s">
        <v>25</v>
      </c>
      <c r="B522" s="6">
        <v>41278</v>
      </c>
      <c r="C522" s="7">
        <v>85.6</v>
      </c>
    </row>
    <row r="523" spans="1:3" outlineLevel="2" x14ac:dyDescent="0.3">
      <c r="A523" s="1" t="s">
        <v>49</v>
      </c>
      <c r="B523" s="6">
        <v>41278</v>
      </c>
      <c r="C523" s="7">
        <v>109.81</v>
      </c>
    </row>
    <row r="524" spans="1:3" outlineLevel="2" x14ac:dyDescent="0.3">
      <c r="A524" s="1" t="s">
        <v>275</v>
      </c>
      <c r="B524" s="6">
        <v>41278</v>
      </c>
      <c r="C524" s="7">
        <v>2911</v>
      </c>
    </row>
    <row r="525" spans="1:3" outlineLevel="2" x14ac:dyDescent="0.3">
      <c r="A525" s="1" t="s">
        <v>26</v>
      </c>
      <c r="B525" s="6">
        <v>41278</v>
      </c>
      <c r="C525" s="7">
        <v>203.7</v>
      </c>
    </row>
    <row r="526" spans="1:3" outlineLevel="2" x14ac:dyDescent="0.3">
      <c r="A526" s="1" t="s">
        <v>53</v>
      </c>
      <c r="B526" s="6">
        <v>41278</v>
      </c>
      <c r="C526" s="7">
        <v>336.42</v>
      </c>
    </row>
    <row r="527" spans="1:3" outlineLevel="2" x14ac:dyDescent="0.3">
      <c r="A527" s="1" t="s">
        <v>242</v>
      </c>
      <c r="B527" s="6">
        <v>41278</v>
      </c>
      <c r="C527" s="7">
        <v>677.97</v>
      </c>
    </row>
    <row r="528" spans="1:3" outlineLevel="2" x14ac:dyDescent="0.3">
      <c r="A528" s="1" t="s">
        <v>341</v>
      </c>
      <c r="B528" s="6">
        <v>41278</v>
      </c>
      <c r="C528" s="7">
        <v>18347.54</v>
      </c>
    </row>
    <row r="529" spans="1:3" outlineLevel="2" x14ac:dyDescent="0.3">
      <c r="A529" s="1" t="s">
        <v>161</v>
      </c>
      <c r="B529" s="6">
        <v>41278</v>
      </c>
      <c r="C529" s="7">
        <v>457.04</v>
      </c>
    </row>
    <row r="530" spans="1:3" outlineLevel="2" x14ac:dyDescent="0.3">
      <c r="A530" s="1" t="s">
        <v>106</v>
      </c>
      <c r="B530" s="6">
        <v>41278</v>
      </c>
      <c r="C530" s="7">
        <v>60</v>
      </c>
    </row>
    <row r="531" spans="1:3" outlineLevel="2" x14ac:dyDescent="0.3">
      <c r="A531" s="1" t="s">
        <v>33</v>
      </c>
      <c r="B531" s="6">
        <v>41278</v>
      </c>
      <c r="C531" s="7">
        <v>149.03</v>
      </c>
    </row>
    <row r="532" spans="1:3" outlineLevel="2" x14ac:dyDescent="0.3">
      <c r="A532" s="1" t="s">
        <v>34</v>
      </c>
      <c r="B532" s="6">
        <v>41278</v>
      </c>
      <c r="C532" s="7">
        <v>818.01</v>
      </c>
    </row>
    <row r="533" spans="1:3" outlineLevel="2" x14ac:dyDescent="0.3">
      <c r="A533" s="1" t="s">
        <v>276</v>
      </c>
      <c r="B533" s="6">
        <v>41278</v>
      </c>
      <c r="C533" s="7">
        <v>765</v>
      </c>
    </row>
    <row r="534" spans="1:3" outlineLevel="2" x14ac:dyDescent="0.3">
      <c r="A534" s="1" t="s">
        <v>88</v>
      </c>
      <c r="B534" s="6">
        <v>41278</v>
      </c>
      <c r="C534" s="7">
        <v>614.49</v>
      </c>
    </row>
    <row r="535" spans="1:3" outlineLevel="2" x14ac:dyDescent="0.3">
      <c r="A535" s="1" t="s">
        <v>35</v>
      </c>
      <c r="B535" s="6">
        <v>41278</v>
      </c>
      <c r="C535" s="7">
        <v>58.72</v>
      </c>
    </row>
    <row r="536" spans="1:3" outlineLevel="2" x14ac:dyDescent="0.3">
      <c r="A536" s="1" t="s">
        <v>36</v>
      </c>
      <c r="B536" s="6">
        <v>41278</v>
      </c>
      <c r="C536" s="7">
        <v>265</v>
      </c>
    </row>
    <row r="537" spans="1:3" outlineLevel="2" x14ac:dyDescent="0.3">
      <c r="A537" s="1" t="s">
        <v>60</v>
      </c>
      <c r="B537" s="6">
        <v>41278</v>
      </c>
      <c r="C537" s="7">
        <v>538.26</v>
      </c>
    </row>
    <row r="538" spans="1:3" outlineLevel="2" x14ac:dyDescent="0.3">
      <c r="A538" s="1" t="s">
        <v>39</v>
      </c>
      <c r="B538" s="6">
        <v>41278</v>
      </c>
      <c r="C538" s="7">
        <v>366.79</v>
      </c>
    </row>
    <row r="539" spans="1:3" outlineLevel="2" x14ac:dyDescent="0.3">
      <c r="A539" s="1" t="s">
        <v>41</v>
      </c>
      <c r="B539" s="6">
        <v>41278</v>
      </c>
      <c r="C539" s="7">
        <v>62.1</v>
      </c>
    </row>
    <row r="540" spans="1:3" outlineLevel="1" x14ac:dyDescent="0.3">
      <c r="B540" s="9" t="s">
        <v>718</v>
      </c>
      <c r="C540" s="7">
        <f>SUBTOTAL(9,C510:C539)</f>
        <v>38007.390000000007</v>
      </c>
    </row>
    <row r="541" spans="1:3" outlineLevel="2" x14ac:dyDescent="0.3">
      <c r="A541" s="1" t="s">
        <v>16</v>
      </c>
      <c r="B541" s="6">
        <v>41284</v>
      </c>
      <c r="C541" s="7">
        <v>962.31</v>
      </c>
    </row>
    <row r="542" spans="1:3" outlineLevel="2" x14ac:dyDescent="0.3">
      <c r="A542" s="1" t="s">
        <v>109</v>
      </c>
      <c r="B542" s="6">
        <v>41284</v>
      </c>
      <c r="C542" s="7">
        <v>306.25</v>
      </c>
    </row>
    <row r="543" spans="1:3" outlineLevel="2" x14ac:dyDescent="0.3">
      <c r="A543" s="1" t="s">
        <v>19</v>
      </c>
      <c r="B543" s="6">
        <v>41284</v>
      </c>
      <c r="C543" s="7">
        <v>1046.4100000000001</v>
      </c>
    </row>
    <row r="544" spans="1:3" outlineLevel="2" x14ac:dyDescent="0.3">
      <c r="A544" s="1" t="s">
        <v>20</v>
      </c>
      <c r="B544" s="6">
        <v>41284</v>
      </c>
      <c r="C544" s="7">
        <v>264.06</v>
      </c>
    </row>
    <row r="545" spans="1:3" outlineLevel="2" x14ac:dyDescent="0.3">
      <c r="A545" s="1" t="s">
        <v>96</v>
      </c>
      <c r="B545" s="6">
        <v>41284</v>
      </c>
      <c r="C545" s="7">
        <v>59.32</v>
      </c>
    </row>
    <row r="546" spans="1:3" outlineLevel="2" x14ac:dyDescent="0.3">
      <c r="A546" s="1" t="s">
        <v>4</v>
      </c>
      <c r="B546" s="6">
        <v>41284</v>
      </c>
      <c r="C546" s="7">
        <v>80368.44</v>
      </c>
    </row>
    <row r="547" spans="1:3" outlineLevel="2" x14ac:dyDescent="0.3">
      <c r="A547" s="1" t="s">
        <v>4</v>
      </c>
      <c r="B547" s="6">
        <v>41284</v>
      </c>
      <c r="C547" s="7">
        <v>763.46</v>
      </c>
    </row>
    <row r="548" spans="1:3" outlineLevel="2" x14ac:dyDescent="0.3">
      <c r="A548" s="1" t="s">
        <v>195</v>
      </c>
      <c r="B548" s="6">
        <v>41284</v>
      </c>
      <c r="C548" s="7">
        <v>6250</v>
      </c>
    </row>
    <row r="549" spans="1:3" outlineLevel="2" x14ac:dyDescent="0.3">
      <c r="A549" s="1" t="s">
        <v>70</v>
      </c>
      <c r="B549" s="6">
        <v>41284</v>
      </c>
      <c r="C549" s="7">
        <v>235</v>
      </c>
    </row>
    <row r="550" spans="1:3" outlineLevel="2" x14ac:dyDescent="0.3">
      <c r="A550" s="1" t="s">
        <v>21</v>
      </c>
      <c r="B550" s="6">
        <v>41284</v>
      </c>
      <c r="C550" s="7">
        <v>154.15</v>
      </c>
    </row>
    <row r="551" spans="1:3" outlineLevel="2" x14ac:dyDescent="0.3">
      <c r="A551" s="1" t="s">
        <v>158</v>
      </c>
      <c r="B551" s="6">
        <v>41284</v>
      </c>
      <c r="C551" s="7">
        <v>59.85</v>
      </c>
    </row>
    <row r="552" spans="1:3" outlineLevel="2" x14ac:dyDescent="0.3">
      <c r="A552" s="1" t="s">
        <v>7</v>
      </c>
      <c r="B552" s="6">
        <v>41284</v>
      </c>
      <c r="C552" s="7">
        <v>938.97</v>
      </c>
    </row>
    <row r="553" spans="1:3" outlineLevel="2" x14ac:dyDescent="0.3">
      <c r="A553" s="1" t="s">
        <v>8</v>
      </c>
      <c r="B553" s="6">
        <v>41284</v>
      </c>
      <c r="C553" s="7">
        <v>6081.41</v>
      </c>
    </row>
    <row r="554" spans="1:3" outlineLevel="2" x14ac:dyDescent="0.3">
      <c r="A554" s="1" t="s">
        <v>48</v>
      </c>
      <c r="B554" s="6">
        <v>41284</v>
      </c>
      <c r="C554" s="7">
        <v>1063.93</v>
      </c>
    </row>
    <row r="555" spans="1:3" outlineLevel="2" x14ac:dyDescent="0.3">
      <c r="A555" s="1" t="s">
        <v>25</v>
      </c>
      <c r="B555" s="6">
        <v>41284</v>
      </c>
      <c r="C555" s="7">
        <v>136.1</v>
      </c>
    </row>
    <row r="556" spans="1:3" outlineLevel="2" x14ac:dyDescent="0.3">
      <c r="A556" s="1" t="s">
        <v>277</v>
      </c>
      <c r="B556" s="6">
        <v>41284</v>
      </c>
      <c r="C556" s="7">
        <v>304.22000000000003</v>
      </c>
    </row>
    <row r="557" spans="1:3" outlineLevel="2" x14ac:dyDescent="0.3">
      <c r="A557" s="1" t="s">
        <v>50</v>
      </c>
      <c r="B557" s="6">
        <v>41284</v>
      </c>
      <c r="C557" s="7">
        <v>11791.67</v>
      </c>
    </row>
    <row r="558" spans="1:3" outlineLevel="2" x14ac:dyDescent="0.3">
      <c r="A558" s="1" t="s">
        <v>26</v>
      </c>
      <c r="B558" s="6">
        <v>41284</v>
      </c>
      <c r="C558" s="7">
        <v>1450.26</v>
      </c>
    </row>
    <row r="559" spans="1:3" outlineLevel="2" x14ac:dyDescent="0.3">
      <c r="A559" s="1" t="s">
        <v>9</v>
      </c>
      <c r="B559" s="6">
        <v>41284</v>
      </c>
      <c r="C559" s="7">
        <v>937.53</v>
      </c>
    </row>
    <row r="560" spans="1:3" outlineLevel="2" x14ac:dyDescent="0.3">
      <c r="A560" s="1" t="s">
        <v>270</v>
      </c>
      <c r="B560" s="6">
        <v>41284</v>
      </c>
      <c r="C560" s="7">
        <v>2500</v>
      </c>
    </row>
    <row r="561" spans="1:3" outlineLevel="2" x14ac:dyDescent="0.3">
      <c r="A561" s="1" t="s">
        <v>27</v>
      </c>
      <c r="B561" s="6">
        <v>41284</v>
      </c>
      <c r="C561" s="7">
        <v>415.78</v>
      </c>
    </row>
    <row r="562" spans="1:3" outlineLevel="2" x14ac:dyDescent="0.3">
      <c r="A562" s="1" t="s">
        <v>213</v>
      </c>
      <c r="B562" s="6">
        <v>41284</v>
      </c>
      <c r="C562" s="7">
        <v>233</v>
      </c>
    </row>
    <row r="563" spans="1:3" outlineLevel="2" x14ac:dyDescent="0.3">
      <c r="A563" s="1" t="s">
        <v>28</v>
      </c>
      <c r="B563" s="6">
        <v>41284</v>
      </c>
      <c r="C563" s="7">
        <v>189.14</v>
      </c>
    </row>
    <row r="564" spans="1:3" outlineLevel="2" x14ac:dyDescent="0.3">
      <c r="A564" s="1" t="s">
        <v>85</v>
      </c>
      <c r="B564" s="6">
        <v>41284</v>
      </c>
      <c r="C564" s="7">
        <v>268.35000000000002</v>
      </c>
    </row>
    <row r="565" spans="1:3" outlineLevel="2" x14ac:dyDescent="0.3">
      <c r="A565" s="1" t="s">
        <v>242</v>
      </c>
      <c r="B565" s="6">
        <v>41284</v>
      </c>
      <c r="C565" s="7">
        <v>2751.01</v>
      </c>
    </row>
    <row r="566" spans="1:3" outlineLevel="2" x14ac:dyDescent="0.3">
      <c r="A566" s="1" t="s">
        <v>242</v>
      </c>
      <c r="B566" s="6">
        <v>41284</v>
      </c>
      <c r="C566" s="7">
        <v>21.54</v>
      </c>
    </row>
    <row r="567" spans="1:3" outlineLevel="2" x14ac:dyDescent="0.3">
      <c r="A567" s="1" t="s">
        <v>72</v>
      </c>
      <c r="B567" s="6">
        <v>41284</v>
      </c>
      <c r="C567" s="7">
        <v>3329.53</v>
      </c>
    </row>
    <row r="568" spans="1:3" outlineLevel="2" x14ac:dyDescent="0.3">
      <c r="A568" s="1" t="s">
        <v>341</v>
      </c>
      <c r="B568" s="6">
        <v>41284</v>
      </c>
      <c r="C568" s="7">
        <v>24164.78</v>
      </c>
    </row>
    <row r="569" spans="1:3" outlineLevel="2" x14ac:dyDescent="0.3">
      <c r="A569" s="1" t="s">
        <v>31</v>
      </c>
      <c r="B569" s="6">
        <v>41284</v>
      </c>
      <c r="C569" s="7">
        <v>58.44</v>
      </c>
    </row>
    <row r="570" spans="1:3" outlineLevel="2" x14ac:dyDescent="0.3">
      <c r="A570" s="1" t="s">
        <v>10</v>
      </c>
      <c r="B570" s="6">
        <v>41284</v>
      </c>
      <c r="C570" s="7">
        <v>1769.57</v>
      </c>
    </row>
    <row r="571" spans="1:3" outlineLevel="2" x14ac:dyDescent="0.3">
      <c r="A571" s="1" t="s">
        <v>87</v>
      </c>
      <c r="B571" s="6">
        <v>41284</v>
      </c>
      <c r="C571" s="7">
        <v>275</v>
      </c>
    </row>
    <row r="572" spans="1:3" outlineLevel="2" x14ac:dyDescent="0.3">
      <c r="A572" s="1" t="s">
        <v>105</v>
      </c>
      <c r="B572" s="6">
        <v>41284</v>
      </c>
      <c r="C572" s="7">
        <v>31272.73</v>
      </c>
    </row>
    <row r="573" spans="1:3" outlineLevel="2" x14ac:dyDescent="0.3">
      <c r="A573" s="1" t="s">
        <v>278</v>
      </c>
      <c r="B573" s="6">
        <v>41284</v>
      </c>
      <c r="C573" s="7">
        <v>350</v>
      </c>
    </row>
    <row r="574" spans="1:3" outlineLevel="2" x14ac:dyDescent="0.3">
      <c r="A574" s="1" t="s">
        <v>33</v>
      </c>
      <c r="B574" s="6">
        <v>41284</v>
      </c>
      <c r="C574" s="7">
        <v>49.95</v>
      </c>
    </row>
    <row r="575" spans="1:3" outlineLevel="2" x14ac:dyDescent="0.3">
      <c r="A575" s="1" t="s">
        <v>34</v>
      </c>
      <c r="B575" s="6">
        <v>41284</v>
      </c>
      <c r="C575" s="7">
        <v>3195.51</v>
      </c>
    </row>
    <row r="576" spans="1:3" outlineLevel="2" x14ac:dyDescent="0.3">
      <c r="A576" s="1" t="s">
        <v>55</v>
      </c>
      <c r="B576" s="6">
        <v>41284</v>
      </c>
      <c r="C576" s="7">
        <v>795</v>
      </c>
    </row>
    <row r="577" spans="1:3" outlineLevel="2" x14ac:dyDescent="0.3">
      <c r="A577" s="1" t="s">
        <v>260</v>
      </c>
      <c r="B577" s="6">
        <v>41284</v>
      </c>
      <c r="C577" s="7">
        <v>632.66</v>
      </c>
    </row>
    <row r="578" spans="1:3" outlineLevel="2" x14ac:dyDescent="0.3">
      <c r="A578" s="1" t="s">
        <v>14</v>
      </c>
      <c r="B578" s="6">
        <v>41284</v>
      </c>
      <c r="C578" s="7">
        <v>1766.62</v>
      </c>
    </row>
    <row r="579" spans="1:3" outlineLevel="2" x14ac:dyDescent="0.3">
      <c r="A579" s="1" t="s">
        <v>128</v>
      </c>
      <c r="B579" s="6">
        <v>41284</v>
      </c>
      <c r="C579" s="7">
        <v>1571.44</v>
      </c>
    </row>
    <row r="580" spans="1:3" outlineLevel="2" x14ac:dyDescent="0.3">
      <c r="A580" s="1" t="s">
        <v>35</v>
      </c>
      <c r="B580" s="6">
        <v>41284</v>
      </c>
      <c r="C580" s="7">
        <v>154.66</v>
      </c>
    </row>
    <row r="581" spans="1:3" outlineLevel="2" x14ac:dyDescent="0.3">
      <c r="A581" s="1" t="s">
        <v>60</v>
      </c>
      <c r="B581" s="6">
        <v>41284</v>
      </c>
      <c r="C581" s="7">
        <v>1332.83</v>
      </c>
    </row>
    <row r="582" spans="1:3" outlineLevel="2" x14ac:dyDescent="0.3">
      <c r="A582" s="1" t="s">
        <v>37</v>
      </c>
      <c r="B582" s="6">
        <v>41284</v>
      </c>
      <c r="C582" s="7">
        <v>16596.060000000001</v>
      </c>
    </row>
    <row r="583" spans="1:3" outlineLevel="2" x14ac:dyDescent="0.3">
      <c r="A583" s="1" t="s">
        <v>78</v>
      </c>
      <c r="B583" s="6">
        <v>41284</v>
      </c>
      <c r="C583" s="7">
        <v>3521.55</v>
      </c>
    </row>
    <row r="584" spans="1:3" outlineLevel="2" x14ac:dyDescent="0.3">
      <c r="A584" s="1" t="s">
        <v>62</v>
      </c>
      <c r="B584" s="6">
        <v>41284</v>
      </c>
      <c r="C584" s="7">
        <v>3833.43</v>
      </c>
    </row>
    <row r="585" spans="1:3" outlineLevel="2" x14ac:dyDescent="0.3">
      <c r="A585" s="1" t="s">
        <v>38</v>
      </c>
      <c r="B585" s="6">
        <v>41284</v>
      </c>
      <c r="C585" s="7">
        <v>1527.99</v>
      </c>
    </row>
    <row r="586" spans="1:3" outlineLevel="2" x14ac:dyDescent="0.3">
      <c r="A586" s="1" t="s">
        <v>39</v>
      </c>
      <c r="B586" s="6">
        <v>41284</v>
      </c>
      <c r="C586" s="7">
        <v>193.57</v>
      </c>
    </row>
    <row r="587" spans="1:3" outlineLevel="2" x14ac:dyDescent="0.3">
      <c r="A587" s="1" t="s">
        <v>80</v>
      </c>
      <c r="B587" s="6">
        <v>41284</v>
      </c>
      <c r="C587" s="7">
        <v>129.91999999999999</v>
      </c>
    </row>
    <row r="588" spans="1:3" outlineLevel="2" x14ac:dyDescent="0.3">
      <c r="A588" s="1" t="s">
        <v>248</v>
      </c>
      <c r="B588" s="6">
        <v>41284</v>
      </c>
      <c r="C588" s="7">
        <v>15000</v>
      </c>
    </row>
    <row r="589" spans="1:3" outlineLevel="2" x14ac:dyDescent="0.3">
      <c r="A589" s="1" t="s">
        <v>41</v>
      </c>
      <c r="B589" s="6">
        <v>41284</v>
      </c>
      <c r="C589" s="7">
        <v>114.24</v>
      </c>
    </row>
    <row r="590" spans="1:3" outlineLevel="1" x14ac:dyDescent="0.3">
      <c r="B590" s="9" t="s">
        <v>719</v>
      </c>
      <c r="C590" s="7">
        <f>SUBTOTAL(9,C541:C589)</f>
        <v>231187.64</v>
      </c>
    </row>
    <row r="591" spans="1:3" outlineLevel="2" x14ac:dyDescent="0.3">
      <c r="A591" s="1" t="s">
        <v>630</v>
      </c>
      <c r="B591" s="6">
        <v>41285</v>
      </c>
      <c r="C591" s="7">
        <v>11553.12</v>
      </c>
    </row>
    <row r="592" spans="1:3" outlineLevel="2" x14ac:dyDescent="0.3">
      <c r="A592" s="1" t="s">
        <v>638</v>
      </c>
      <c r="B592" s="6">
        <v>41285</v>
      </c>
      <c r="C592" s="7">
        <v>110807.65000000001</v>
      </c>
    </row>
    <row r="593" spans="1:3" outlineLevel="1" x14ac:dyDescent="0.3">
      <c r="B593" s="9" t="s">
        <v>720</v>
      </c>
      <c r="C593" s="7">
        <f>SUBTOTAL(9,C591:C592)</f>
        <v>122360.77</v>
      </c>
    </row>
    <row r="594" spans="1:3" outlineLevel="2" x14ac:dyDescent="0.3">
      <c r="A594" s="1" t="s">
        <v>629</v>
      </c>
      <c r="B594" s="6">
        <v>41289</v>
      </c>
      <c r="C594" s="7">
        <v>1058682.1200000001</v>
      </c>
    </row>
    <row r="595" spans="1:3" outlineLevel="2" x14ac:dyDescent="0.3">
      <c r="A595" s="1" t="s">
        <v>639</v>
      </c>
      <c r="B595" s="6">
        <v>41289</v>
      </c>
      <c r="C595" s="7">
        <v>64286.58</v>
      </c>
    </row>
    <row r="596" spans="1:3" outlineLevel="1" x14ac:dyDescent="0.3">
      <c r="B596" s="9" t="s">
        <v>721</v>
      </c>
      <c r="C596" s="7">
        <f>SUBTOTAL(9,C594:C595)</f>
        <v>1122968.7000000002</v>
      </c>
    </row>
    <row r="597" spans="1:3" outlineLevel="2" x14ac:dyDescent="0.3">
      <c r="A597" s="1" t="s">
        <v>279</v>
      </c>
      <c r="B597" s="6">
        <v>41290</v>
      </c>
      <c r="C597" s="7">
        <v>195.66</v>
      </c>
    </row>
    <row r="598" spans="1:3" outlineLevel="1" x14ac:dyDescent="0.3">
      <c r="B598" s="9" t="s">
        <v>722</v>
      </c>
      <c r="C598" s="7">
        <f>SUBTOTAL(9,C597:C597)</f>
        <v>195.66</v>
      </c>
    </row>
    <row r="599" spans="1:3" outlineLevel="2" x14ac:dyDescent="0.3">
      <c r="A599" s="1" t="s">
        <v>44</v>
      </c>
      <c r="B599" s="6">
        <v>41292</v>
      </c>
      <c r="C599" s="7">
        <v>18</v>
      </c>
    </row>
    <row r="600" spans="1:3" outlineLevel="2" x14ac:dyDescent="0.3">
      <c r="A600" s="1" t="s">
        <v>19</v>
      </c>
      <c r="B600" s="6">
        <v>41292</v>
      </c>
      <c r="C600" s="7">
        <v>1228.24</v>
      </c>
    </row>
    <row r="601" spans="1:3" outlineLevel="2" x14ac:dyDescent="0.3">
      <c r="A601" s="1" t="s">
        <v>229</v>
      </c>
      <c r="B601" s="6">
        <v>41292</v>
      </c>
      <c r="C601" s="7">
        <v>11850</v>
      </c>
    </row>
    <row r="602" spans="1:3" outlineLevel="2" x14ac:dyDescent="0.3">
      <c r="A602" s="1" t="s">
        <v>3</v>
      </c>
      <c r="B602" s="6">
        <v>41292</v>
      </c>
      <c r="C602" s="7">
        <v>221.01</v>
      </c>
    </row>
    <row r="603" spans="1:3" outlineLevel="2" x14ac:dyDescent="0.3">
      <c r="A603" s="1" t="s">
        <v>66</v>
      </c>
      <c r="B603" s="6">
        <v>41292</v>
      </c>
      <c r="C603" s="7">
        <v>77.98</v>
      </c>
    </row>
    <row r="604" spans="1:3" outlineLevel="2" x14ac:dyDescent="0.3">
      <c r="A604" s="1" t="s">
        <v>67</v>
      </c>
      <c r="B604" s="6">
        <v>41292</v>
      </c>
      <c r="C604" s="7">
        <v>830.82</v>
      </c>
    </row>
    <row r="605" spans="1:3" outlineLevel="2" x14ac:dyDescent="0.3">
      <c r="A605" s="1" t="s">
        <v>269</v>
      </c>
      <c r="B605" s="6">
        <v>41292</v>
      </c>
      <c r="C605" s="7">
        <v>19.8</v>
      </c>
    </row>
    <row r="606" spans="1:3" outlineLevel="2" x14ac:dyDescent="0.3">
      <c r="A606" s="1" t="s">
        <v>69</v>
      </c>
      <c r="B606" s="6">
        <v>41292</v>
      </c>
      <c r="C606" s="7">
        <v>6437.35</v>
      </c>
    </row>
    <row r="607" spans="1:3" outlineLevel="2" x14ac:dyDescent="0.3">
      <c r="A607" s="1" t="s">
        <v>70</v>
      </c>
      <c r="B607" s="6">
        <v>41292</v>
      </c>
      <c r="C607" s="7">
        <v>40</v>
      </c>
    </row>
    <row r="608" spans="1:3" outlineLevel="2" x14ac:dyDescent="0.3">
      <c r="A608" s="1" t="s">
        <v>6</v>
      </c>
      <c r="B608" s="6">
        <v>41292</v>
      </c>
      <c r="C608" s="7">
        <v>322.39999999999998</v>
      </c>
    </row>
    <row r="609" spans="1:3" outlineLevel="2" x14ac:dyDescent="0.3">
      <c r="A609" s="1" t="s">
        <v>23</v>
      </c>
      <c r="B609" s="6">
        <v>41292</v>
      </c>
      <c r="C609" s="7">
        <v>7187.48</v>
      </c>
    </row>
    <row r="610" spans="1:3" outlineLevel="2" x14ac:dyDescent="0.3">
      <c r="A610" s="1" t="s">
        <v>24</v>
      </c>
      <c r="B610" s="6">
        <v>41292</v>
      </c>
      <c r="C610" s="7">
        <v>77031.19</v>
      </c>
    </row>
    <row r="611" spans="1:3" outlineLevel="2" x14ac:dyDescent="0.3">
      <c r="A611" s="1" t="s">
        <v>24</v>
      </c>
      <c r="B611" s="6">
        <v>41292</v>
      </c>
      <c r="C611" s="7">
        <v>1732.8</v>
      </c>
    </row>
    <row r="612" spans="1:3" outlineLevel="2" x14ac:dyDescent="0.3">
      <c r="A612" s="1" t="s">
        <v>50</v>
      </c>
      <c r="B612" s="6">
        <v>41292</v>
      </c>
      <c r="C612" s="7">
        <v>81.849999999999994</v>
      </c>
    </row>
    <row r="613" spans="1:3" outlineLevel="2" x14ac:dyDescent="0.3">
      <c r="A613" s="1" t="s">
        <v>26</v>
      </c>
      <c r="B613" s="6">
        <v>41292</v>
      </c>
      <c r="C613" s="7">
        <v>544.28</v>
      </c>
    </row>
    <row r="614" spans="1:3" outlineLevel="2" x14ac:dyDescent="0.3">
      <c r="A614" s="1" t="s">
        <v>9</v>
      </c>
      <c r="B614" s="6">
        <v>41292</v>
      </c>
      <c r="C614" s="7">
        <v>5756.99</v>
      </c>
    </row>
    <row r="615" spans="1:3" outlineLevel="2" x14ac:dyDescent="0.3">
      <c r="A615" s="1" t="s">
        <v>52</v>
      </c>
      <c r="B615" s="6">
        <v>41292</v>
      </c>
      <c r="C615" s="7">
        <v>208.16</v>
      </c>
    </row>
    <row r="616" spans="1:3" outlineLevel="2" x14ac:dyDescent="0.3">
      <c r="A616" s="1" t="s">
        <v>53</v>
      </c>
      <c r="B616" s="6">
        <v>41292</v>
      </c>
      <c r="C616" s="7">
        <v>68.72</v>
      </c>
    </row>
    <row r="617" spans="1:3" outlineLevel="2" x14ac:dyDescent="0.3">
      <c r="A617" s="1" t="s">
        <v>72</v>
      </c>
      <c r="B617" s="6">
        <v>41292</v>
      </c>
      <c r="C617" s="7">
        <v>5466.95</v>
      </c>
    </row>
    <row r="618" spans="1:3" outlineLevel="2" x14ac:dyDescent="0.3">
      <c r="A618" s="1" t="s">
        <v>140</v>
      </c>
      <c r="B618" s="6">
        <v>41292</v>
      </c>
      <c r="C618" s="7">
        <v>5350</v>
      </c>
    </row>
    <row r="619" spans="1:3" outlineLevel="2" x14ac:dyDescent="0.3">
      <c r="A619" s="1" t="s">
        <v>280</v>
      </c>
      <c r="B619" s="6">
        <v>41292</v>
      </c>
      <c r="C619" s="7">
        <v>1200</v>
      </c>
    </row>
    <row r="620" spans="1:3" outlineLevel="2" x14ac:dyDescent="0.3">
      <c r="A620" s="1" t="s">
        <v>34</v>
      </c>
      <c r="B620" s="6">
        <v>41292</v>
      </c>
      <c r="C620" s="7">
        <v>51.5</v>
      </c>
    </row>
    <row r="621" spans="1:3" outlineLevel="2" x14ac:dyDescent="0.3">
      <c r="A621" s="1" t="s">
        <v>108</v>
      </c>
      <c r="B621" s="6">
        <v>41292</v>
      </c>
      <c r="C621" s="7">
        <v>621</v>
      </c>
    </row>
    <row r="622" spans="1:3" outlineLevel="2" x14ac:dyDescent="0.3">
      <c r="A622" s="1" t="s">
        <v>201</v>
      </c>
      <c r="B622" s="6">
        <v>41292</v>
      </c>
      <c r="C622" s="7">
        <v>1506.63</v>
      </c>
    </row>
    <row r="623" spans="1:3" outlineLevel="2" x14ac:dyDescent="0.3">
      <c r="A623" s="1" t="s">
        <v>88</v>
      </c>
      <c r="B623" s="6">
        <v>41292</v>
      </c>
      <c r="C623" s="7">
        <v>747.01</v>
      </c>
    </row>
    <row r="624" spans="1:3" outlineLevel="2" x14ac:dyDescent="0.3">
      <c r="A624" s="1" t="s">
        <v>57</v>
      </c>
      <c r="B624" s="6">
        <v>41292</v>
      </c>
      <c r="C624" s="7">
        <v>22.5</v>
      </c>
    </row>
    <row r="625" spans="1:3" outlineLevel="2" x14ac:dyDescent="0.3">
      <c r="A625" s="1" t="s">
        <v>281</v>
      </c>
      <c r="B625" s="6">
        <v>41292</v>
      </c>
      <c r="C625" s="7">
        <v>2500</v>
      </c>
    </row>
    <row r="626" spans="1:3" outlineLevel="2" x14ac:dyDescent="0.3">
      <c r="A626" s="1" t="s">
        <v>79</v>
      </c>
      <c r="B626" s="6">
        <v>41292</v>
      </c>
      <c r="C626" s="7">
        <v>12685.75</v>
      </c>
    </row>
    <row r="627" spans="1:3" outlineLevel="1" x14ac:dyDescent="0.3">
      <c r="B627" s="9" t="s">
        <v>723</v>
      </c>
      <c r="C627" s="7">
        <f>SUBTOTAL(9,C599:C626)</f>
        <v>143808.41000000003</v>
      </c>
    </row>
    <row r="628" spans="1:3" outlineLevel="2" x14ac:dyDescent="0.3">
      <c r="A628" s="1" t="s">
        <v>16</v>
      </c>
      <c r="B628" s="6">
        <v>41298</v>
      </c>
      <c r="C628" s="7">
        <v>33.840000000000003</v>
      </c>
    </row>
    <row r="629" spans="1:3" outlineLevel="2" x14ac:dyDescent="0.3">
      <c r="A629" s="1" t="s">
        <v>19</v>
      </c>
      <c r="B629" s="6">
        <v>41298</v>
      </c>
      <c r="C629" s="7">
        <v>1755.6</v>
      </c>
    </row>
    <row r="630" spans="1:3" outlineLevel="2" x14ac:dyDescent="0.3">
      <c r="A630" s="1" t="s">
        <v>3</v>
      </c>
      <c r="B630" s="6">
        <v>41298</v>
      </c>
      <c r="C630" s="7">
        <v>2.1</v>
      </c>
    </row>
    <row r="631" spans="1:3" outlineLevel="2" x14ac:dyDescent="0.3">
      <c r="A631" s="1" t="s">
        <v>68</v>
      </c>
      <c r="B631" s="6">
        <v>41298</v>
      </c>
      <c r="C631" s="7">
        <v>101.22</v>
      </c>
    </row>
    <row r="632" spans="1:3" outlineLevel="2" x14ac:dyDescent="0.3">
      <c r="A632" s="1" t="s">
        <v>21</v>
      </c>
      <c r="B632" s="6">
        <v>41298</v>
      </c>
      <c r="C632" s="7">
        <v>275.22000000000003</v>
      </c>
    </row>
    <row r="633" spans="1:3" outlineLevel="2" x14ac:dyDescent="0.3">
      <c r="A633" s="1" t="s">
        <v>24</v>
      </c>
      <c r="B633" s="6">
        <v>41298</v>
      </c>
      <c r="C633" s="7">
        <v>16065.05</v>
      </c>
    </row>
    <row r="634" spans="1:3" outlineLevel="2" x14ac:dyDescent="0.3">
      <c r="A634" s="1" t="s">
        <v>24</v>
      </c>
      <c r="B634" s="6">
        <v>41298</v>
      </c>
      <c r="C634" s="7">
        <v>3441.18</v>
      </c>
    </row>
    <row r="635" spans="1:3" outlineLevel="2" x14ac:dyDescent="0.3">
      <c r="A635" s="1" t="s">
        <v>24</v>
      </c>
      <c r="B635" s="6">
        <v>41298</v>
      </c>
      <c r="C635" s="7">
        <v>638.64</v>
      </c>
    </row>
    <row r="636" spans="1:3" outlineLevel="2" x14ac:dyDescent="0.3">
      <c r="A636" s="1" t="s">
        <v>49</v>
      </c>
      <c r="B636" s="6">
        <v>41298</v>
      </c>
      <c r="C636" s="7">
        <v>173.06</v>
      </c>
    </row>
    <row r="637" spans="1:3" outlineLevel="2" x14ac:dyDescent="0.3">
      <c r="A637" s="1" t="s">
        <v>275</v>
      </c>
      <c r="B637" s="6">
        <v>41298</v>
      </c>
      <c r="C637" s="7">
        <v>6708.75</v>
      </c>
    </row>
    <row r="638" spans="1:3" outlineLevel="2" x14ac:dyDescent="0.3">
      <c r="A638" s="1" t="s">
        <v>26</v>
      </c>
      <c r="B638" s="6">
        <v>41298</v>
      </c>
      <c r="C638" s="7">
        <v>89.22</v>
      </c>
    </row>
    <row r="639" spans="1:3" outlineLevel="2" x14ac:dyDescent="0.3">
      <c r="A639" s="1" t="s">
        <v>52</v>
      </c>
      <c r="B639" s="6">
        <v>41298</v>
      </c>
      <c r="C639" s="7">
        <v>204.75</v>
      </c>
    </row>
    <row r="640" spans="1:3" outlineLevel="2" x14ac:dyDescent="0.3">
      <c r="A640" s="1" t="s">
        <v>31</v>
      </c>
      <c r="B640" s="6">
        <v>41298</v>
      </c>
      <c r="C640" s="7">
        <v>743.31</v>
      </c>
    </row>
    <row r="641" spans="1:3" outlineLevel="2" x14ac:dyDescent="0.3">
      <c r="A641" s="1" t="s">
        <v>107</v>
      </c>
      <c r="B641" s="6">
        <v>41298</v>
      </c>
      <c r="C641" s="7">
        <v>4352</v>
      </c>
    </row>
    <row r="642" spans="1:3" outlineLevel="2" x14ac:dyDescent="0.3">
      <c r="A642" s="1" t="s">
        <v>33</v>
      </c>
      <c r="B642" s="6">
        <v>41298</v>
      </c>
      <c r="C642" s="7">
        <v>308.27999999999997</v>
      </c>
    </row>
    <row r="643" spans="1:3" outlineLevel="2" x14ac:dyDescent="0.3">
      <c r="A643" s="1" t="s">
        <v>55</v>
      </c>
      <c r="B643" s="6">
        <v>41298</v>
      </c>
      <c r="C643" s="7">
        <v>710</v>
      </c>
    </row>
    <row r="644" spans="1:3" outlineLevel="2" x14ac:dyDescent="0.3">
      <c r="A644" s="1" t="s">
        <v>59</v>
      </c>
      <c r="B644" s="6">
        <v>41298</v>
      </c>
      <c r="C644" s="7">
        <v>5300</v>
      </c>
    </row>
    <row r="645" spans="1:3" outlineLevel="2" x14ac:dyDescent="0.3">
      <c r="A645" s="1" t="s">
        <v>77</v>
      </c>
      <c r="B645" s="6">
        <v>41298</v>
      </c>
      <c r="C645" s="7">
        <v>23.78</v>
      </c>
    </row>
    <row r="646" spans="1:3" outlineLevel="2" x14ac:dyDescent="0.3">
      <c r="A646" s="1" t="s">
        <v>90</v>
      </c>
      <c r="B646" s="6">
        <v>41298</v>
      </c>
      <c r="C646" s="7">
        <v>724</v>
      </c>
    </row>
    <row r="647" spans="1:3" outlineLevel="2" x14ac:dyDescent="0.3">
      <c r="A647" s="1" t="s">
        <v>78</v>
      </c>
      <c r="B647" s="6">
        <v>41298</v>
      </c>
      <c r="C647" s="7">
        <v>357.73</v>
      </c>
    </row>
    <row r="648" spans="1:3" outlineLevel="2" x14ac:dyDescent="0.3">
      <c r="A648" s="1" t="s">
        <v>92</v>
      </c>
      <c r="B648" s="6">
        <v>41298</v>
      </c>
      <c r="C648" s="7">
        <v>518.49</v>
      </c>
    </row>
    <row r="649" spans="1:3" outlineLevel="2" x14ac:dyDescent="0.3">
      <c r="A649" s="1" t="s">
        <v>232</v>
      </c>
      <c r="B649" s="6">
        <v>41298</v>
      </c>
      <c r="C649" s="7">
        <v>265</v>
      </c>
    </row>
    <row r="650" spans="1:3" outlineLevel="2" x14ac:dyDescent="0.3">
      <c r="A650" s="1" t="s">
        <v>39</v>
      </c>
      <c r="B650" s="6">
        <v>41298</v>
      </c>
      <c r="C650" s="7">
        <v>735.63</v>
      </c>
    </row>
    <row r="651" spans="1:3" outlineLevel="2" x14ac:dyDescent="0.3">
      <c r="A651" s="1" t="s">
        <v>40</v>
      </c>
      <c r="B651" s="6">
        <v>41298</v>
      </c>
      <c r="C651" s="7">
        <v>250</v>
      </c>
    </row>
    <row r="652" spans="1:3" outlineLevel="2" x14ac:dyDescent="0.3">
      <c r="A652" s="1" t="s">
        <v>41</v>
      </c>
      <c r="B652" s="6">
        <v>41298</v>
      </c>
      <c r="C652" s="7">
        <v>44.16</v>
      </c>
    </row>
    <row r="653" spans="1:3" outlineLevel="2" x14ac:dyDescent="0.3">
      <c r="A653" s="1" t="s">
        <v>81</v>
      </c>
      <c r="B653" s="6">
        <v>41298</v>
      </c>
      <c r="C653" s="7">
        <v>7223.5</v>
      </c>
    </row>
    <row r="654" spans="1:3" outlineLevel="1" x14ac:dyDescent="0.3">
      <c r="B654" s="9" t="s">
        <v>724</v>
      </c>
      <c r="C654" s="7">
        <f>SUBTOTAL(9,C628:C653)</f>
        <v>51044.51</v>
      </c>
    </row>
    <row r="655" spans="1:3" outlineLevel="2" x14ac:dyDescent="0.3">
      <c r="A655" s="1" t="s">
        <v>631</v>
      </c>
      <c r="B655" s="6">
        <v>41299</v>
      </c>
      <c r="C655" s="7">
        <v>122575.65</v>
      </c>
    </row>
    <row r="656" spans="1:3" outlineLevel="2" x14ac:dyDescent="0.3">
      <c r="A656" s="1" t="s">
        <v>626</v>
      </c>
      <c r="B656" s="6">
        <v>41299</v>
      </c>
      <c r="C656" s="7">
        <v>221683.55</v>
      </c>
    </row>
    <row r="657" spans="1:3" outlineLevel="2" x14ac:dyDescent="0.3">
      <c r="A657" s="1" t="s">
        <v>638</v>
      </c>
      <c r="B657" s="6">
        <v>41299</v>
      </c>
      <c r="C657" s="7">
        <v>141800.66</v>
      </c>
    </row>
    <row r="658" spans="1:3" outlineLevel="1" x14ac:dyDescent="0.3">
      <c r="B658" s="9" t="s">
        <v>725</v>
      </c>
      <c r="C658" s="7">
        <f>SUBTOTAL(9,C655:C657)</f>
        <v>486059.86</v>
      </c>
    </row>
    <row r="659" spans="1:3" outlineLevel="2" x14ac:dyDescent="0.3">
      <c r="A659" s="1" t="s">
        <v>16</v>
      </c>
      <c r="B659" s="6">
        <v>41305</v>
      </c>
      <c r="C659" s="7">
        <v>169.27</v>
      </c>
    </row>
    <row r="660" spans="1:3" outlineLevel="2" x14ac:dyDescent="0.3">
      <c r="A660" s="1" t="s">
        <v>18</v>
      </c>
      <c r="B660" s="6">
        <v>41305</v>
      </c>
      <c r="C660" s="7">
        <v>443</v>
      </c>
    </row>
    <row r="661" spans="1:3" outlineLevel="2" x14ac:dyDescent="0.3">
      <c r="A661" s="1" t="s">
        <v>18</v>
      </c>
      <c r="B661" s="6">
        <v>41305</v>
      </c>
      <c r="C661" s="7">
        <v>52.74</v>
      </c>
    </row>
    <row r="662" spans="1:3" outlineLevel="2" x14ac:dyDescent="0.3">
      <c r="A662" s="1" t="s">
        <v>282</v>
      </c>
      <c r="B662" s="6">
        <v>41305</v>
      </c>
      <c r="C662" s="7">
        <v>2750</v>
      </c>
    </row>
    <row r="663" spans="1:3" outlineLevel="2" x14ac:dyDescent="0.3">
      <c r="A663" s="1" t="s">
        <v>19</v>
      </c>
      <c r="B663" s="6">
        <v>41305</v>
      </c>
      <c r="C663" s="7">
        <v>1077.23</v>
      </c>
    </row>
    <row r="664" spans="1:3" outlineLevel="2" x14ac:dyDescent="0.3">
      <c r="A664" s="1" t="s">
        <v>96</v>
      </c>
      <c r="B664" s="6">
        <v>41305</v>
      </c>
      <c r="C664" s="7">
        <v>148.28</v>
      </c>
    </row>
    <row r="665" spans="1:3" outlineLevel="2" x14ac:dyDescent="0.3">
      <c r="A665" s="1" t="s">
        <v>3</v>
      </c>
      <c r="B665" s="6">
        <v>41305</v>
      </c>
      <c r="C665" s="7">
        <v>966.36</v>
      </c>
    </row>
    <row r="666" spans="1:3" outlineLevel="2" x14ac:dyDescent="0.3">
      <c r="A666" s="1" t="s">
        <v>4</v>
      </c>
      <c r="B666" s="6">
        <v>41305</v>
      </c>
      <c r="C666" s="7">
        <v>77259.600000000006</v>
      </c>
    </row>
    <row r="667" spans="1:3" outlineLevel="2" x14ac:dyDescent="0.3">
      <c r="A667" s="1" t="s">
        <v>6</v>
      </c>
      <c r="B667" s="6">
        <v>41305</v>
      </c>
      <c r="C667" s="7">
        <v>155.09</v>
      </c>
    </row>
    <row r="668" spans="1:3" outlineLevel="2" x14ac:dyDescent="0.3">
      <c r="A668" s="1" t="s">
        <v>7</v>
      </c>
      <c r="B668" s="6">
        <v>41305</v>
      </c>
      <c r="C668" s="7">
        <v>723.65</v>
      </c>
    </row>
    <row r="669" spans="1:3" outlineLevel="2" x14ac:dyDescent="0.3">
      <c r="A669" s="1" t="s">
        <v>8</v>
      </c>
      <c r="B669" s="6">
        <v>41305</v>
      </c>
      <c r="C669" s="7">
        <v>452.08</v>
      </c>
    </row>
    <row r="670" spans="1:3" outlineLevel="2" x14ac:dyDescent="0.3">
      <c r="A670" s="1" t="s">
        <v>24</v>
      </c>
      <c r="B670" s="6">
        <v>41305</v>
      </c>
      <c r="C670" s="7">
        <v>81806.75</v>
      </c>
    </row>
    <row r="671" spans="1:3" outlineLevel="2" x14ac:dyDescent="0.3">
      <c r="A671" s="1" t="s">
        <v>25</v>
      </c>
      <c r="B671" s="6">
        <v>41305</v>
      </c>
      <c r="C671" s="7">
        <v>226.2</v>
      </c>
    </row>
    <row r="672" spans="1:3" outlineLevel="2" x14ac:dyDescent="0.3">
      <c r="A672" s="1" t="s">
        <v>277</v>
      </c>
      <c r="B672" s="6">
        <v>41305</v>
      </c>
      <c r="C672" s="7">
        <v>304.22000000000003</v>
      </c>
    </row>
    <row r="673" spans="1:3" outlineLevel="2" x14ac:dyDescent="0.3">
      <c r="A673" s="1" t="s">
        <v>136</v>
      </c>
      <c r="B673" s="6">
        <v>41305</v>
      </c>
      <c r="C673" s="7">
        <v>39.950000000000003</v>
      </c>
    </row>
    <row r="674" spans="1:3" outlineLevel="2" x14ac:dyDescent="0.3">
      <c r="A674" s="1" t="s">
        <v>84</v>
      </c>
      <c r="B674" s="6">
        <v>41305</v>
      </c>
      <c r="C674" s="7">
        <v>196.95</v>
      </c>
    </row>
    <row r="675" spans="1:3" outlineLevel="2" x14ac:dyDescent="0.3">
      <c r="A675" s="1" t="s">
        <v>26</v>
      </c>
      <c r="B675" s="6">
        <v>41305</v>
      </c>
      <c r="C675" s="7">
        <v>2217.54</v>
      </c>
    </row>
    <row r="676" spans="1:3" outlineLevel="2" x14ac:dyDescent="0.3">
      <c r="A676" s="1" t="s">
        <v>111</v>
      </c>
      <c r="B676" s="6">
        <v>41305</v>
      </c>
      <c r="C676" s="7">
        <v>4841.5</v>
      </c>
    </row>
    <row r="677" spans="1:3" outlineLevel="2" x14ac:dyDescent="0.3">
      <c r="A677" s="1" t="s">
        <v>120</v>
      </c>
      <c r="B677" s="6">
        <v>41305</v>
      </c>
      <c r="C677" s="7">
        <v>152</v>
      </c>
    </row>
    <row r="678" spans="1:3" outlineLevel="2" x14ac:dyDescent="0.3">
      <c r="A678" s="1" t="s">
        <v>53</v>
      </c>
      <c r="B678" s="6">
        <v>41305</v>
      </c>
      <c r="C678" s="7">
        <v>669.08</v>
      </c>
    </row>
    <row r="679" spans="1:3" outlineLevel="2" x14ac:dyDescent="0.3">
      <c r="A679" s="1" t="s">
        <v>54</v>
      </c>
      <c r="B679" s="6">
        <v>41305</v>
      </c>
      <c r="C679" s="7">
        <v>598.16999999999996</v>
      </c>
    </row>
    <row r="680" spans="1:3" outlineLevel="2" x14ac:dyDescent="0.3">
      <c r="A680" s="1" t="s">
        <v>28</v>
      </c>
      <c r="B680" s="6">
        <v>41305</v>
      </c>
      <c r="C680" s="7">
        <v>152.91999999999999</v>
      </c>
    </row>
    <row r="681" spans="1:3" outlineLevel="2" x14ac:dyDescent="0.3">
      <c r="A681" s="1" t="s">
        <v>242</v>
      </c>
      <c r="B681" s="6">
        <v>41305</v>
      </c>
      <c r="C681" s="7">
        <v>874.29</v>
      </c>
    </row>
    <row r="682" spans="1:3" outlineLevel="2" x14ac:dyDescent="0.3">
      <c r="A682" s="1" t="s">
        <v>72</v>
      </c>
      <c r="B682" s="6">
        <v>41305</v>
      </c>
      <c r="C682" s="7">
        <v>5244.59</v>
      </c>
    </row>
    <row r="683" spans="1:3" outlineLevel="2" x14ac:dyDescent="0.3">
      <c r="A683" s="1" t="s">
        <v>72</v>
      </c>
      <c r="B683" s="6">
        <v>41305</v>
      </c>
      <c r="C683" s="7">
        <v>3401.6</v>
      </c>
    </row>
    <row r="684" spans="1:3" outlineLevel="2" x14ac:dyDescent="0.3">
      <c r="A684" s="1" t="s">
        <v>283</v>
      </c>
      <c r="B684" s="6">
        <v>41305</v>
      </c>
      <c r="C684" s="7">
        <v>7414</v>
      </c>
    </row>
    <row r="685" spans="1:3" outlineLevel="2" x14ac:dyDescent="0.3">
      <c r="A685" s="1" t="s">
        <v>10</v>
      </c>
      <c r="B685" s="6">
        <v>41305</v>
      </c>
      <c r="C685" s="7">
        <v>1501.1</v>
      </c>
    </row>
    <row r="686" spans="1:3" outlineLevel="2" x14ac:dyDescent="0.3">
      <c r="A686" s="1" t="s">
        <v>107</v>
      </c>
      <c r="B686" s="6">
        <v>41305</v>
      </c>
      <c r="C686" s="7">
        <v>441</v>
      </c>
    </row>
    <row r="687" spans="1:3" outlineLevel="2" x14ac:dyDescent="0.3">
      <c r="A687" s="1" t="s">
        <v>34</v>
      </c>
      <c r="B687" s="6">
        <v>41305</v>
      </c>
      <c r="C687" s="7">
        <v>192.01</v>
      </c>
    </row>
    <row r="688" spans="1:3" outlineLevel="2" x14ac:dyDescent="0.3">
      <c r="A688" s="1" t="s">
        <v>55</v>
      </c>
      <c r="B688" s="6">
        <v>41305</v>
      </c>
      <c r="C688" s="7">
        <v>575</v>
      </c>
    </row>
    <row r="689" spans="1:3" outlineLevel="2" x14ac:dyDescent="0.3">
      <c r="A689" s="1" t="s">
        <v>284</v>
      </c>
      <c r="B689" s="6">
        <v>41305</v>
      </c>
      <c r="C689" s="7">
        <v>350</v>
      </c>
    </row>
    <row r="690" spans="1:3" outlineLevel="2" x14ac:dyDescent="0.3">
      <c r="A690" s="1" t="s">
        <v>75</v>
      </c>
      <c r="B690" s="6">
        <v>41305</v>
      </c>
      <c r="C690" s="7">
        <v>36.5</v>
      </c>
    </row>
    <row r="691" spans="1:3" outlineLevel="2" x14ac:dyDescent="0.3">
      <c r="A691" s="1" t="s">
        <v>128</v>
      </c>
      <c r="B691" s="6">
        <v>41305</v>
      </c>
      <c r="C691" s="7">
        <v>1294.1300000000001</v>
      </c>
    </row>
    <row r="692" spans="1:3" outlineLevel="2" x14ac:dyDescent="0.3">
      <c r="A692" s="1" t="s">
        <v>60</v>
      </c>
      <c r="B692" s="6">
        <v>41305</v>
      </c>
      <c r="C692" s="7">
        <v>963.15</v>
      </c>
    </row>
    <row r="693" spans="1:3" outlineLevel="2" x14ac:dyDescent="0.3">
      <c r="A693" s="1" t="s">
        <v>37</v>
      </c>
      <c r="B693" s="6">
        <v>41305</v>
      </c>
      <c r="C693" s="7">
        <v>16596.060000000001</v>
      </c>
    </row>
    <row r="694" spans="1:3" outlineLevel="2" x14ac:dyDescent="0.3">
      <c r="A694" s="1" t="s">
        <v>285</v>
      </c>
      <c r="B694" s="6">
        <v>41305</v>
      </c>
      <c r="C694" s="7">
        <v>300</v>
      </c>
    </row>
    <row r="695" spans="1:3" outlineLevel="2" x14ac:dyDescent="0.3">
      <c r="A695" s="1" t="s">
        <v>78</v>
      </c>
      <c r="B695" s="6">
        <v>41305</v>
      </c>
      <c r="C695" s="7">
        <v>1263.93</v>
      </c>
    </row>
    <row r="696" spans="1:3" outlineLevel="2" x14ac:dyDescent="0.3">
      <c r="A696" s="1" t="s">
        <v>39</v>
      </c>
      <c r="B696" s="6">
        <v>41305</v>
      </c>
      <c r="C696" s="7">
        <v>209.9</v>
      </c>
    </row>
    <row r="697" spans="1:3" outlineLevel="2" x14ac:dyDescent="0.3">
      <c r="A697" s="1" t="s">
        <v>81</v>
      </c>
      <c r="B697" s="6">
        <v>41305</v>
      </c>
      <c r="C697" s="7">
        <v>225</v>
      </c>
    </row>
    <row r="698" spans="1:3" outlineLevel="2" x14ac:dyDescent="0.3">
      <c r="A698" s="1" t="s">
        <v>639</v>
      </c>
      <c r="B698" s="6">
        <v>41305</v>
      </c>
      <c r="C698" s="7">
        <v>60358.12</v>
      </c>
    </row>
    <row r="699" spans="1:3" outlineLevel="1" x14ac:dyDescent="0.3">
      <c r="B699" s="9" t="s">
        <v>726</v>
      </c>
      <c r="C699" s="7">
        <f>SUBTOTAL(9,C659:C698)</f>
        <v>276642.96000000008</v>
      </c>
    </row>
    <row r="700" spans="1:3" outlineLevel="2" x14ac:dyDescent="0.3">
      <c r="A700" s="1" t="s">
        <v>42</v>
      </c>
      <c r="B700" s="6">
        <v>41313</v>
      </c>
      <c r="C700" s="7">
        <v>897.67</v>
      </c>
    </row>
    <row r="701" spans="1:3" outlineLevel="2" x14ac:dyDescent="0.3">
      <c r="A701" s="1" t="s">
        <v>43</v>
      </c>
      <c r="B701" s="6">
        <v>41313</v>
      </c>
      <c r="C701" s="7">
        <v>130</v>
      </c>
    </row>
    <row r="702" spans="1:3" outlineLevel="2" x14ac:dyDescent="0.3">
      <c r="A702" s="1" t="s">
        <v>18</v>
      </c>
      <c r="B702" s="6">
        <v>41313</v>
      </c>
      <c r="C702" s="7">
        <v>187.77</v>
      </c>
    </row>
    <row r="703" spans="1:3" outlineLevel="2" x14ac:dyDescent="0.3">
      <c r="A703" s="1" t="s">
        <v>44</v>
      </c>
      <c r="B703" s="6">
        <v>41313</v>
      </c>
      <c r="C703" s="7">
        <v>18</v>
      </c>
    </row>
    <row r="704" spans="1:3" outlineLevel="2" x14ac:dyDescent="0.3">
      <c r="A704" s="1" t="s">
        <v>19</v>
      </c>
      <c r="B704" s="6">
        <v>41313</v>
      </c>
      <c r="C704" s="7">
        <v>1112.0999999999999</v>
      </c>
    </row>
    <row r="705" spans="1:3" outlineLevel="2" x14ac:dyDescent="0.3">
      <c r="A705" s="1" t="s">
        <v>19</v>
      </c>
      <c r="B705" s="6">
        <v>41313</v>
      </c>
      <c r="C705" s="7">
        <v>107.98</v>
      </c>
    </row>
    <row r="706" spans="1:3" outlineLevel="2" x14ac:dyDescent="0.3">
      <c r="A706" s="1" t="s">
        <v>3</v>
      </c>
      <c r="B706" s="6">
        <v>41313</v>
      </c>
      <c r="C706" s="7">
        <v>476.99</v>
      </c>
    </row>
    <row r="707" spans="1:3" outlineLevel="2" x14ac:dyDescent="0.3">
      <c r="A707" s="1" t="s">
        <v>195</v>
      </c>
      <c r="B707" s="6">
        <v>41313</v>
      </c>
      <c r="C707" s="7">
        <v>6250</v>
      </c>
    </row>
    <row r="708" spans="1:3" outlineLevel="2" x14ac:dyDescent="0.3">
      <c r="A708" s="1" t="s">
        <v>5</v>
      </c>
      <c r="B708" s="6">
        <v>41313</v>
      </c>
      <c r="C708" s="7">
        <v>1945.07</v>
      </c>
    </row>
    <row r="709" spans="1:3" outlineLevel="2" x14ac:dyDescent="0.3">
      <c r="A709" s="1" t="s">
        <v>70</v>
      </c>
      <c r="B709" s="6">
        <v>41313</v>
      </c>
      <c r="C709" s="7">
        <v>96.59</v>
      </c>
    </row>
    <row r="710" spans="1:3" outlineLevel="2" x14ac:dyDescent="0.3">
      <c r="A710" s="1" t="s">
        <v>188</v>
      </c>
      <c r="B710" s="6">
        <v>41313</v>
      </c>
      <c r="C710" s="7">
        <v>216.73</v>
      </c>
    </row>
    <row r="711" spans="1:3" outlineLevel="2" x14ac:dyDescent="0.3">
      <c r="A711" s="1" t="s">
        <v>21</v>
      </c>
      <c r="B711" s="6">
        <v>41313</v>
      </c>
      <c r="C711" s="7">
        <v>224.29</v>
      </c>
    </row>
    <row r="712" spans="1:3" outlineLevel="2" x14ac:dyDescent="0.3">
      <c r="A712" s="1" t="s">
        <v>8</v>
      </c>
      <c r="B712" s="6">
        <v>41313</v>
      </c>
      <c r="C712" s="7">
        <v>3129.45</v>
      </c>
    </row>
    <row r="713" spans="1:3" outlineLevel="2" x14ac:dyDescent="0.3">
      <c r="A713" s="1" t="s">
        <v>286</v>
      </c>
      <c r="B713" s="6">
        <v>41313</v>
      </c>
      <c r="C713" s="7">
        <v>705</v>
      </c>
    </row>
    <row r="714" spans="1:3" outlineLevel="2" x14ac:dyDescent="0.3">
      <c r="A714" s="1" t="s">
        <v>83</v>
      </c>
      <c r="B714" s="6">
        <v>41313</v>
      </c>
      <c r="C714" s="7">
        <v>811.3</v>
      </c>
    </row>
    <row r="715" spans="1:3" outlineLevel="2" x14ac:dyDescent="0.3">
      <c r="A715" s="1" t="s">
        <v>50</v>
      </c>
      <c r="B715" s="6">
        <v>41313</v>
      </c>
      <c r="C715" s="7">
        <v>11791.67</v>
      </c>
    </row>
    <row r="716" spans="1:3" outlineLevel="2" x14ac:dyDescent="0.3">
      <c r="A716" s="1" t="s">
        <v>152</v>
      </c>
      <c r="B716" s="6">
        <v>41313</v>
      </c>
      <c r="C716" s="7">
        <v>5335.31</v>
      </c>
    </row>
    <row r="717" spans="1:3" outlineLevel="2" x14ac:dyDescent="0.3">
      <c r="A717" s="1" t="s">
        <v>207</v>
      </c>
      <c r="B717" s="6">
        <v>41313</v>
      </c>
      <c r="C717" s="7">
        <v>1246.1600000000001</v>
      </c>
    </row>
    <row r="718" spans="1:3" outlineLevel="2" x14ac:dyDescent="0.3">
      <c r="A718" s="1" t="s">
        <v>26</v>
      </c>
      <c r="B718" s="6">
        <v>41313</v>
      </c>
      <c r="C718" s="7">
        <v>46.24</v>
      </c>
    </row>
    <row r="719" spans="1:3" outlineLevel="2" x14ac:dyDescent="0.3">
      <c r="A719" s="1" t="s">
        <v>9</v>
      </c>
      <c r="B719" s="6">
        <v>41313</v>
      </c>
      <c r="C719" s="7">
        <v>1151.1600000000001</v>
      </c>
    </row>
    <row r="720" spans="1:3" outlineLevel="2" x14ac:dyDescent="0.3">
      <c r="A720" s="1" t="s">
        <v>27</v>
      </c>
      <c r="B720" s="6">
        <v>41313</v>
      </c>
      <c r="C720" s="7">
        <v>618.02</v>
      </c>
    </row>
    <row r="721" spans="1:3" outlineLevel="2" x14ac:dyDescent="0.3">
      <c r="A721" s="1" t="s">
        <v>138</v>
      </c>
      <c r="B721" s="6">
        <v>41313</v>
      </c>
      <c r="C721" s="7">
        <v>8869.7999999999993</v>
      </c>
    </row>
    <row r="722" spans="1:3" outlineLevel="2" x14ac:dyDescent="0.3">
      <c r="A722" s="1" t="s">
        <v>120</v>
      </c>
      <c r="B722" s="6">
        <v>41313</v>
      </c>
      <c r="C722" s="7">
        <v>83.83</v>
      </c>
    </row>
    <row r="723" spans="1:3" outlineLevel="2" x14ac:dyDescent="0.3">
      <c r="A723" s="1" t="s">
        <v>263</v>
      </c>
      <c r="B723" s="6">
        <v>41313</v>
      </c>
      <c r="C723" s="7">
        <v>14855.4</v>
      </c>
    </row>
    <row r="724" spans="1:3" outlineLevel="2" x14ac:dyDescent="0.3">
      <c r="A724" s="1" t="s">
        <v>125</v>
      </c>
      <c r="B724" s="6">
        <v>41313</v>
      </c>
      <c r="C724" s="7">
        <v>729</v>
      </c>
    </row>
    <row r="725" spans="1:3" outlineLevel="2" x14ac:dyDescent="0.3">
      <c r="A725" s="1" t="s">
        <v>226</v>
      </c>
      <c r="B725" s="6">
        <v>41313</v>
      </c>
      <c r="C725" s="7">
        <v>2488.5</v>
      </c>
    </row>
    <row r="726" spans="1:3" outlineLevel="2" x14ac:dyDescent="0.3">
      <c r="A726" s="1" t="s">
        <v>28</v>
      </c>
      <c r="B726" s="6">
        <v>41313</v>
      </c>
      <c r="C726" s="7">
        <v>175.91</v>
      </c>
    </row>
    <row r="727" spans="1:3" outlineLevel="2" x14ac:dyDescent="0.3">
      <c r="A727" s="1" t="s">
        <v>31</v>
      </c>
      <c r="B727" s="6">
        <v>41313</v>
      </c>
      <c r="C727" s="7">
        <v>20</v>
      </c>
    </row>
    <row r="728" spans="1:3" outlineLevel="2" x14ac:dyDescent="0.3">
      <c r="A728" s="1" t="s">
        <v>87</v>
      </c>
      <c r="B728" s="6">
        <v>41313</v>
      </c>
      <c r="C728" s="7">
        <v>275</v>
      </c>
    </row>
    <row r="729" spans="1:3" outlineLevel="2" x14ac:dyDescent="0.3">
      <c r="A729" s="1" t="s">
        <v>33</v>
      </c>
      <c r="B729" s="6">
        <v>41313</v>
      </c>
      <c r="C729" s="7">
        <v>105.36</v>
      </c>
    </row>
    <row r="730" spans="1:3" outlineLevel="2" x14ac:dyDescent="0.3">
      <c r="A730" s="1" t="s">
        <v>34</v>
      </c>
      <c r="B730" s="6">
        <v>41313</v>
      </c>
      <c r="C730" s="7">
        <v>367.12</v>
      </c>
    </row>
    <row r="731" spans="1:3" outlineLevel="2" x14ac:dyDescent="0.3">
      <c r="A731" s="1" t="s">
        <v>108</v>
      </c>
      <c r="B731" s="6">
        <v>41313</v>
      </c>
      <c r="C731" s="7">
        <v>1359.16</v>
      </c>
    </row>
    <row r="732" spans="1:3" outlineLevel="2" x14ac:dyDescent="0.3">
      <c r="A732" s="1" t="s">
        <v>260</v>
      </c>
      <c r="B732" s="6">
        <v>41313</v>
      </c>
      <c r="C732" s="7">
        <v>316.33</v>
      </c>
    </row>
    <row r="733" spans="1:3" outlineLevel="2" x14ac:dyDescent="0.3">
      <c r="A733" s="1" t="s">
        <v>75</v>
      </c>
      <c r="B733" s="6">
        <v>41313</v>
      </c>
      <c r="C733" s="7">
        <v>301</v>
      </c>
    </row>
    <row r="734" spans="1:3" outlineLevel="2" x14ac:dyDescent="0.3">
      <c r="A734" s="1" t="s">
        <v>14</v>
      </c>
      <c r="B734" s="6">
        <v>41313</v>
      </c>
      <c r="C734" s="7">
        <v>1789.88</v>
      </c>
    </row>
    <row r="735" spans="1:3" outlineLevel="2" x14ac:dyDescent="0.3">
      <c r="A735" s="1" t="s">
        <v>35</v>
      </c>
      <c r="B735" s="6">
        <v>41313</v>
      </c>
      <c r="C735" s="7">
        <v>249.5</v>
      </c>
    </row>
    <row r="736" spans="1:3" outlineLevel="2" x14ac:dyDescent="0.3">
      <c r="A736" s="1" t="s">
        <v>76</v>
      </c>
      <c r="B736" s="6">
        <v>41313</v>
      </c>
      <c r="C736" s="7">
        <v>337.39</v>
      </c>
    </row>
    <row r="737" spans="1:3" outlineLevel="2" x14ac:dyDescent="0.3">
      <c r="A737" s="1" t="s">
        <v>36</v>
      </c>
      <c r="B737" s="6">
        <v>41313</v>
      </c>
      <c r="C737" s="7">
        <v>130</v>
      </c>
    </row>
    <row r="738" spans="1:3" outlineLevel="2" x14ac:dyDescent="0.3">
      <c r="A738" s="1" t="s">
        <v>60</v>
      </c>
      <c r="B738" s="6">
        <v>41313</v>
      </c>
      <c r="C738" s="7">
        <v>544.76</v>
      </c>
    </row>
    <row r="739" spans="1:3" outlineLevel="2" x14ac:dyDescent="0.3">
      <c r="A739" s="1" t="s">
        <v>78</v>
      </c>
      <c r="B739" s="6">
        <v>41313</v>
      </c>
      <c r="C739" s="7">
        <v>1359.67</v>
      </c>
    </row>
    <row r="740" spans="1:3" outlineLevel="2" x14ac:dyDescent="0.3">
      <c r="A740" s="1" t="s">
        <v>61</v>
      </c>
      <c r="B740" s="6">
        <v>41313</v>
      </c>
      <c r="C740" s="7">
        <v>1132.92</v>
      </c>
    </row>
    <row r="741" spans="1:3" outlineLevel="2" x14ac:dyDescent="0.3">
      <c r="A741" s="1" t="s">
        <v>62</v>
      </c>
      <c r="B741" s="6">
        <v>41313</v>
      </c>
      <c r="C741" s="7">
        <v>4585.8999999999996</v>
      </c>
    </row>
    <row r="742" spans="1:3" outlineLevel="2" x14ac:dyDescent="0.3">
      <c r="A742" s="1" t="s">
        <v>38</v>
      </c>
      <c r="B742" s="6">
        <v>41313</v>
      </c>
      <c r="C742" s="7">
        <v>890.76</v>
      </c>
    </row>
    <row r="743" spans="1:3" outlineLevel="2" x14ac:dyDescent="0.3">
      <c r="A743" s="1" t="s">
        <v>38</v>
      </c>
      <c r="B743" s="6">
        <v>41313</v>
      </c>
      <c r="C743" s="7">
        <v>620.30999999999995</v>
      </c>
    </row>
    <row r="744" spans="1:3" outlineLevel="2" x14ac:dyDescent="0.3">
      <c r="A744" s="1" t="s">
        <v>39</v>
      </c>
      <c r="B744" s="6">
        <v>41313</v>
      </c>
      <c r="C744" s="7">
        <v>192.64</v>
      </c>
    </row>
    <row r="745" spans="1:3" outlineLevel="2" x14ac:dyDescent="0.3">
      <c r="A745" s="1" t="s">
        <v>39</v>
      </c>
      <c r="B745" s="6">
        <v>41313</v>
      </c>
      <c r="C745" s="7">
        <v>360.44</v>
      </c>
    </row>
    <row r="746" spans="1:3" outlineLevel="2" x14ac:dyDescent="0.3">
      <c r="A746" s="1" t="s">
        <v>80</v>
      </c>
      <c r="B746" s="6">
        <v>41313</v>
      </c>
      <c r="C746" s="7">
        <v>129.91999999999999</v>
      </c>
    </row>
    <row r="747" spans="1:3" outlineLevel="2" x14ac:dyDescent="0.3">
      <c r="A747" s="1" t="s">
        <v>41</v>
      </c>
      <c r="B747" s="6">
        <v>41313</v>
      </c>
      <c r="C747" s="7">
        <v>398.82</v>
      </c>
    </row>
    <row r="748" spans="1:3" outlineLevel="2" x14ac:dyDescent="0.3">
      <c r="A748" s="1" t="s">
        <v>81</v>
      </c>
      <c r="B748" s="6">
        <v>41313</v>
      </c>
      <c r="C748" s="7">
        <v>6815</v>
      </c>
    </row>
    <row r="749" spans="1:3" outlineLevel="2" x14ac:dyDescent="0.3">
      <c r="A749" s="1" t="s">
        <v>638</v>
      </c>
      <c r="B749" s="6">
        <v>41313</v>
      </c>
      <c r="C749" s="7">
        <v>165433.10999999999</v>
      </c>
    </row>
    <row r="750" spans="1:3" outlineLevel="1" x14ac:dyDescent="0.3">
      <c r="B750" s="9" t="s">
        <v>727</v>
      </c>
      <c r="C750" s="7">
        <f>SUBTOTAL(9,C700:C749)</f>
        <v>251414.93</v>
      </c>
    </row>
    <row r="751" spans="1:3" outlineLevel="2" x14ac:dyDescent="0.3">
      <c r="A751" s="1" t="s">
        <v>638</v>
      </c>
      <c r="B751" s="6">
        <v>41319</v>
      </c>
      <c r="C751" s="7">
        <v>63337.26</v>
      </c>
    </row>
    <row r="752" spans="1:3" outlineLevel="1" x14ac:dyDescent="0.3">
      <c r="B752" s="9" t="s">
        <v>728</v>
      </c>
      <c r="C752" s="7">
        <f>SUBTOTAL(9,C751:C751)</f>
        <v>63337.26</v>
      </c>
    </row>
    <row r="753" spans="1:3" outlineLevel="2" x14ac:dyDescent="0.3">
      <c r="A753" s="1" t="s">
        <v>639</v>
      </c>
      <c r="B753" s="6">
        <v>41320</v>
      </c>
      <c r="C753" s="7">
        <v>60744.89</v>
      </c>
    </row>
    <row r="754" spans="1:3" outlineLevel="1" x14ac:dyDescent="0.3">
      <c r="B754" s="9" t="s">
        <v>729</v>
      </c>
      <c r="C754" s="7">
        <f>SUBTOTAL(9,C753:C753)</f>
        <v>60744.89</v>
      </c>
    </row>
    <row r="755" spans="1:3" outlineLevel="2" x14ac:dyDescent="0.3">
      <c r="A755" s="1" t="s">
        <v>100</v>
      </c>
      <c r="B755" s="6">
        <v>41324</v>
      </c>
      <c r="C755" s="7">
        <v>111.12</v>
      </c>
    </row>
    <row r="756" spans="1:3" outlineLevel="2" x14ac:dyDescent="0.3">
      <c r="A756" s="1" t="s">
        <v>19</v>
      </c>
      <c r="B756" s="6">
        <v>41324</v>
      </c>
      <c r="C756" s="7">
        <v>1838.11</v>
      </c>
    </row>
    <row r="757" spans="1:3" outlineLevel="2" x14ac:dyDescent="0.3">
      <c r="A757" s="1" t="s">
        <v>96</v>
      </c>
      <c r="B757" s="6">
        <v>41324</v>
      </c>
      <c r="C757" s="7">
        <v>140.13999999999999</v>
      </c>
    </row>
    <row r="758" spans="1:3" outlineLevel="2" x14ac:dyDescent="0.3">
      <c r="A758" s="1" t="s">
        <v>3</v>
      </c>
      <c r="B758" s="6">
        <v>41324</v>
      </c>
      <c r="C758" s="7">
        <v>755.64</v>
      </c>
    </row>
    <row r="759" spans="1:3" outlineLevel="2" x14ac:dyDescent="0.3">
      <c r="A759" s="1" t="s">
        <v>67</v>
      </c>
      <c r="B759" s="6">
        <v>41324</v>
      </c>
      <c r="C759" s="7">
        <v>892.96</v>
      </c>
    </row>
    <row r="760" spans="1:3" outlineLevel="2" x14ac:dyDescent="0.3">
      <c r="A760" s="1" t="s">
        <v>134</v>
      </c>
      <c r="B760" s="6">
        <v>41324</v>
      </c>
      <c r="C760" s="7">
        <v>85</v>
      </c>
    </row>
    <row r="761" spans="1:3" outlineLevel="2" x14ac:dyDescent="0.3">
      <c r="A761" s="1" t="s">
        <v>69</v>
      </c>
      <c r="B761" s="6">
        <v>41324</v>
      </c>
      <c r="C761" s="7">
        <v>6598.02</v>
      </c>
    </row>
    <row r="762" spans="1:3" outlineLevel="2" x14ac:dyDescent="0.3">
      <c r="A762" s="1" t="s">
        <v>70</v>
      </c>
      <c r="B762" s="6">
        <v>41324</v>
      </c>
      <c r="C762" s="7">
        <v>1014.87</v>
      </c>
    </row>
    <row r="763" spans="1:3" outlineLevel="2" x14ac:dyDescent="0.3">
      <c r="A763" s="1" t="s">
        <v>6</v>
      </c>
      <c r="B763" s="6">
        <v>41324</v>
      </c>
      <c r="C763" s="7">
        <v>1711.2</v>
      </c>
    </row>
    <row r="764" spans="1:3" outlineLevel="2" x14ac:dyDescent="0.3">
      <c r="A764" s="1" t="s">
        <v>21</v>
      </c>
      <c r="B764" s="6">
        <v>41324</v>
      </c>
      <c r="C764" s="7">
        <v>277.2</v>
      </c>
    </row>
    <row r="765" spans="1:3" outlineLevel="2" x14ac:dyDescent="0.3">
      <c r="A765" s="1" t="s">
        <v>23</v>
      </c>
      <c r="B765" s="6">
        <v>41324</v>
      </c>
      <c r="C765" s="7">
        <v>7187.48</v>
      </c>
    </row>
    <row r="766" spans="1:3" outlineLevel="2" x14ac:dyDescent="0.3">
      <c r="A766" s="1" t="s">
        <v>8</v>
      </c>
      <c r="B766" s="6">
        <v>41324</v>
      </c>
      <c r="C766" s="7">
        <v>2957.32</v>
      </c>
    </row>
    <row r="767" spans="1:3" outlineLevel="2" x14ac:dyDescent="0.3">
      <c r="A767" s="1" t="s">
        <v>48</v>
      </c>
      <c r="B767" s="6">
        <v>41324</v>
      </c>
      <c r="C767" s="7">
        <v>478.2</v>
      </c>
    </row>
    <row r="768" spans="1:3" outlineLevel="2" x14ac:dyDescent="0.3">
      <c r="A768" s="1" t="s">
        <v>24</v>
      </c>
      <c r="B768" s="6">
        <v>41324</v>
      </c>
      <c r="C768" s="7">
        <v>97933.86</v>
      </c>
    </row>
    <row r="769" spans="1:3" outlineLevel="2" x14ac:dyDescent="0.3">
      <c r="A769" s="1" t="s">
        <v>24</v>
      </c>
      <c r="B769" s="6">
        <v>41324</v>
      </c>
      <c r="C769" s="7">
        <v>1324.5</v>
      </c>
    </row>
    <row r="770" spans="1:3" outlineLevel="2" x14ac:dyDescent="0.3">
      <c r="A770" s="1" t="s">
        <v>49</v>
      </c>
      <c r="B770" s="6">
        <v>41324</v>
      </c>
      <c r="C770" s="7">
        <v>209.81</v>
      </c>
    </row>
    <row r="771" spans="1:3" outlineLevel="2" x14ac:dyDescent="0.3">
      <c r="A771" s="1" t="s">
        <v>275</v>
      </c>
      <c r="B771" s="6">
        <v>41324</v>
      </c>
      <c r="C771" s="7">
        <v>3473.5</v>
      </c>
    </row>
    <row r="772" spans="1:3" outlineLevel="2" x14ac:dyDescent="0.3">
      <c r="A772" s="1" t="s">
        <v>9</v>
      </c>
      <c r="B772" s="6">
        <v>41324</v>
      </c>
      <c r="C772" s="7">
        <v>5871.06</v>
      </c>
    </row>
    <row r="773" spans="1:3" outlineLevel="2" x14ac:dyDescent="0.3">
      <c r="A773" s="1" t="s">
        <v>270</v>
      </c>
      <c r="B773" s="6">
        <v>41324</v>
      </c>
      <c r="C773" s="7">
        <v>2500</v>
      </c>
    </row>
    <row r="774" spans="1:3" outlineLevel="2" x14ac:dyDescent="0.3">
      <c r="A774" s="1" t="s">
        <v>120</v>
      </c>
      <c r="B774" s="6">
        <v>41324</v>
      </c>
      <c r="C774" s="7">
        <v>192.5</v>
      </c>
    </row>
    <row r="775" spans="1:3" outlineLevel="2" x14ac:dyDescent="0.3">
      <c r="A775" s="1" t="s">
        <v>52</v>
      </c>
      <c r="B775" s="6">
        <v>41324</v>
      </c>
      <c r="C775" s="7">
        <v>124.98</v>
      </c>
    </row>
    <row r="776" spans="1:3" outlineLevel="2" x14ac:dyDescent="0.3">
      <c r="A776" s="1" t="s">
        <v>53</v>
      </c>
      <c r="B776" s="6">
        <v>41324</v>
      </c>
      <c r="C776" s="7">
        <v>62.46</v>
      </c>
    </row>
    <row r="777" spans="1:3" outlineLevel="2" x14ac:dyDescent="0.3">
      <c r="A777" s="1" t="s">
        <v>54</v>
      </c>
      <c r="B777" s="6">
        <v>41324</v>
      </c>
      <c r="C777" s="7">
        <v>608.69000000000005</v>
      </c>
    </row>
    <row r="778" spans="1:3" outlineLevel="2" x14ac:dyDescent="0.3">
      <c r="A778" s="1" t="s">
        <v>28</v>
      </c>
      <c r="B778" s="6">
        <v>41324</v>
      </c>
      <c r="C778" s="7">
        <v>292.11</v>
      </c>
    </row>
    <row r="779" spans="1:3" outlineLevel="2" x14ac:dyDescent="0.3">
      <c r="A779" s="1" t="s">
        <v>242</v>
      </c>
      <c r="B779" s="6">
        <v>41324</v>
      </c>
      <c r="C779" s="7">
        <v>1156.21</v>
      </c>
    </row>
    <row r="780" spans="1:3" outlineLevel="2" x14ac:dyDescent="0.3">
      <c r="A780" s="1" t="s">
        <v>140</v>
      </c>
      <c r="B780" s="6">
        <v>41324</v>
      </c>
      <c r="C780" s="7">
        <v>5350</v>
      </c>
    </row>
    <row r="781" spans="1:3" outlineLevel="2" x14ac:dyDescent="0.3">
      <c r="A781" s="1" t="s">
        <v>31</v>
      </c>
      <c r="B781" s="6">
        <v>41324</v>
      </c>
      <c r="C781" s="7">
        <v>586</v>
      </c>
    </row>
    <row r="782" spans="1:3" outlineLevel="2" x14ac:dyDescent="0.3">
      <c r="A782" s="1" t="s">
        <v>105</v>
      </c>
      <c r="B782" s="6">
        <v>41324</v>
      </c>
      <c r="C782" s="7">
        <v>6854.9</v>
      </c>
    </row>
    <row r="783" spans="1:3" outlineLevel="2" x14ac:dyDescent="0.3">
      <c r="A783" s="1" t="s">
        <v>34</v>
      </c>
      <c r="B783" s="6">
        <v>41324</v>
      </c>
      <c r="C783" s="7">
        <v>1808.99</v>
      </c>
    </row>
    <row r="784" spans="1:3" outlineLevel="2" x14ac:dyDescent="0.3">
      <c r="A784" s="1" t="s">
        <v>55</v>
      </c>
      <c r="B784" s="6">
        <v>41324</v>
      </c>
      <c r="C784" s="7">
        <v>420</v>
      </c>
    </row>
    <row r="785" spans="1:3" outlineLevel="2" x14ac:dyDescent="0.3">
      <c r="A785" s="1" t="s">
        <v>75</v>
      </c>
      <c r="B785" s="6">
        <v>41324</v>
      </c>
      <c r="C785" s="7">
        <v>317</v>
      </c>
    </row>
    <row r="786" spans="1:3" outlineLevel="2" x14ac:dyDescent="0.3">
      <c r="A786" s="1" t="s">
        <v>78</v>
      </c>
      <c r="B786" s="6">
        <v>41324</v>
      </c>
      <c r="C786" s="7">
        <v>7709.7</v>
      </c>
    </row>
    <row r="787" spans="1:3" outlineLevel="2" x14ac:dyDescent="0.3">
      <c r="A787" s="1" t="s">
        <v>92</v>
      </c>
      <c r="B787" s="6">
        <v>41324</v>
      </c>
      <c r="C787" s="7">
        <v>62.58</v>
      </c>
    </row>
    <row r="788" spans="1:3" outlineLevel="2" x14ac:dyDescent="0.3">
      <c r="A788" s="1" t="s">
        <v>39</v>
      </c>
      <c r="B788" s="6">
        <v>41324</v>
      </c>
      <c r="C788" s="7">
        <v>735.63</v>
      </c>
    </row>
    <row r="789" spans="1:3" outlineLevel="2" x14ac:dyDescent="0.3">
      <c r="A789" s="1" t="s">
        <v>79</v>
      </c>
      <c r="B789" s="6">
        <v>41324</v>
      </c>
      <c r="C789" s="7">
        <v>12685.75</v>
      </c>
    </row>
    <row r="790" spans="1:3" outlineLevel="2" x14ac:dyDescent="0.3">
      <c r="A790" s="1" t="s">
        <v>81</v>
      </c>
      <c r="B790" s="6">
        <v>41324</v>
      </c>
      <c r="C790" s="7">
        <v>1951.25</v>
      </c>
    </row>
    <row r="791" spans="1:3" outlineLevel="1" x14ac:dyDescent="0.3">
      <c r="B791" s="9" t="s">
        <v>730</v>
      </c>
      <c r="C791" s="7">
        <f>SUBTOTAL(9,C755:C790)</f>
        <v>176278.73999999996</v>
      </c>
    </row>
    <row r="792" spans="1:3" outlineLevel="2" x14ac:dyDescent="0.3">
      <c r="A792" s="1" t="s">
        <v>629</v>
      </c>
      <c r="B792" s="6">
        <v>41326</v>
      </c>
      <c r="C792" s="7">
        <v>845420.22</v>
      </c>
    </row>
    <row r="793" spans="1:3" outlineLevel="2" x14ac:dyDescent="0.3">
      <c r="A793" s="1" t="s">
        <v>341</v>
      </c>
      <c r="B793" s="6">
        <v>41326</v>
      </c>
      <c r="C793" s="7">
        <v>15136.56</v>
      </c>
    </row>
    <row r="794" spans="1:3" outlineLevel="2" x14ac:dyDescent="0.3">
      <c r="A794" s="1" t="s">
        <v>341</v>
      </c>
      <c r="B794" s="6">
        <v>41326</v>
      </c>
      <c r="C794" s="7">
        <v>5016.8</v>
      </c>
    </row>
    <row r="795" spans="1:3" outlineLevel="2" x14ac:dyDescent="0.3">
      <c r="A795" s="1" t="s">
        <v>630</v>
      </c>
      <c r="B795" s="6">
        <v>41326</v>
      </c>
      <c r="C795" s="7">
        <v>12232.56</v>
      </c>
    </row>
    <row r="796" spans="1:3" outlineLevel="1" x14ac:dyDescent="0.3">
      <c r="B796" s="9" t="s">
        <v>731</v>
      </c>
      <c r="C796" s="7">
        <f>SUBTOTAL(9,C792:C795)</f>
        <v>877806.14000000013</v>
      </c>
    </row>
    <row r="797" spans="1:3" outlineLevel="2" x14ac:dyDescent="0.3">
      <c r="A797" s="1" t="s">
        <v>16</v>
      </c>
      <c r="B797" s="6">
        <v>41327</v>
      </c>
      <c r="C797" s="7">
        <v>1035.5</v>
      </c>
    </row>
    <row r="798" spans="1:3" outlineLevel="2" x14ac:dyDescent="0.3">
      <c r="A798" s="1" t="s">
        <v>287</v>
      </c>
      <c r="B798" s="6">
        <v>41327</v>
      </c>
      <c r="C798" s="7">
        <v>3401.5</v>
      </c>
    </row>
    <row r="799" spans="1:3" outlineLevel="2" x14ac:dyDescent="0.3">
      <c r="A799" s="1" t="s">
        <v>19</v>
      </c>
      <c r="B799" s="6">
        <v>41327</v>
      </c>
      <c r="C799" s="7">
        <v>1107.68</v>
      </c>
    </row>
    <row r="800" spans="1:3" outlineLevel="2" x14ac:dyDescent="0.3">
      <c r="A800" s="1" t="s">
        <v>3</v>
      </c>
      <c r="B800" s="6">
        <v>41327</v>
      </c>
      <c r="C800" s="7">
        <v>282.47000000000003</v>
      </c>
    </row>
    <row r="801" spans="1:3" outlineLevel="2" x14ac:dyDescent="0.3">
      <c r="A801" s="1" t="s">
        <v>70</v>
      </c>
      <c r="B801" s="6">
        <v>41327</v>
      </c>
      <c r="C801" s="7">
        <v>245.78</v>
      </c>
    </row>
    <row r="802" spans="1:3" outlineLevel="2" x14ac:dyDescent="0.3">
      <c r="A802" s="1" t="s">
        <v>6</v>
      </c>
      <c r="B802" s="6">
        <v>41327</v>
      </c>
      <c r="C802" s="7">
        <v>1713.53</v>
      </c>
    </row>
    <row r="803" spans="1:3" outlineLevel="2" x14ac:dyDescent="0.3">
      <c r="A803" s="1" t="s">
        <v>288</v>
      </c>
      <c r="B803" s="6">
        <v>41327</v>
      </c>
      <c r="C803" s="7">
        <v>725</v>
      </c>
    </row>
    <row r="804" spans="1:3" outlineLevel="2" x14ac:dyDescent="0.3">
      <c r="A804" s="1" t="s">
        <v>21</v>
      </c>
      <c r="B804" s="6">
        <v>41327</v>
      </c>
      <c r="C804" s="7">
        <v>81.3</v>
      </c>
    </row>
    <row r="805" spans="1:3" outlineLevel="2" x14ac:dyDescent="0.3">
      <c r="A805" s="1" t="s">
        <v>24</v>
      </c>
      <c r="B805" s="6">
        <v>41327</v>
      </c>
      <c r="C805" s="7">
        <v>3441.18</v>
      </c>
    </row>
    <row r="806" spans="1:3" outlineLevel="2" x14ac:dyDescent="0.3">
      <c r="A806" s="1" t="s">
        <v>275</v>
      </c>
      <c r="B806" s="6">
        <v>41327</v>
      </c>
      <c r="C806" s="7">
        <v>2911</v>
      </c>
    </row>
    <row r="807" spans="1:3" outlineLevel="2" x14ac:dyDescent="0.3">
      <c r="A807" s="1" t="s">
        <v>152</v>
      </c>
      <c r="B807" s="6">
        <v>41327</v>
      </c>
      <c r="C807" s="7">
        <v>5840.87</v>
      </c>
    </row>
    <row r="808" spans="1:3" outlineLevel="2" x14ac:dyDescent="0.3">
      <c r="A808" s="1" t="s">
        <v>26</v>
      </c>
      <c r="B808" s="6">
        <v>41327</v>
      </c>
      <c r="C808" s="7">
        <v>1614.5</v>
      </c>
    </row>
    <row r="809" spans="1:3" outlineLevel="2" x14ac:dyDescent="0.3">
      <c r="A809" s="1" t="s">
        <v>53</v>
      </c>
      <c r="B809" s="6">
        <v>41327</v>
      </c>
      <c r="C809" s="7">
        <v>34.36</v>
      </c>
    </row>
    <row r="810" spans="1:3" outlineLevel="2" x14ac:dyDescent="0.3">
      <c r="A810" s="1" t="s">
        <v>10</v>
      </c>
      <c r="B810" s="6">
        <v>41327</v>
      </c>
      <c r="C810" s="7">
        <v>1748.14</v>
      </c>
    </row>
    <row r="811" spans="1:3" outlineLevel="2" x14ac:dyDescent="0.3">
      <c r="A811" s="1" t="s">
        <v>74</v>
      </c>
      <c r="B811" s="6">
        <v>41327</v>
      </c>
      <c r="C811" s="7">
        <v>6.68</v>
      </c>
    </row>
    <row r="812" spans="1:3" outlineLevel="2" x14ac:dyDescent="0.3">
      <c r="A812" s="1" t="s">
        <v>227</v>
      </c>
      <c r="B812" s="6">
        <v>41327</v>
      </c>
      <c r="C812" s="7">
        <v>51.98</v>
      </c>
    </row>
    <row r="813" spans="1:3" outlineLevel="2" x14ac:dyDescent="0.3">
      <c r="A813" s="1" t="s">
        <v>34</v>
      </c>
      <c r="B813" s="6">
        <v>41327</v>
      </c>
      <c r="C813" s="7">
        <v>1359.2</v>
      </c>
    </row>
    <row r="814" spans="1:3" outlineLevel="2" x14ac:dyDescent="0.3">
      <c r="A814" s="1" t="s">
        <v>108</v>
      </c>
      <c r="B814" s="6">
        <v>41327</v>
      </c>
      <c r="C814" s="7">
        <v>640.27</v>
      </c>
    </row>
    <row r="815" spans="1:3" outlineLevel="2" x14ac:dyDescent="0.3">
      <c r="A815" s="1" t="s">
        <v>289</v>
      </c>
      <c r="B815" s="6">
        <v>41327</v>
      </c>
      <c r="C815" s="7">
        <v>576.77</v>
      </c>
    </row>
    <row r="816" spans="1:3" outlineLevel="2" x14ac:dyDescent="0.3">
      <c r="A816" s="1" t="s">
        <v>115</v>
      </c>
      <c r="B816" s="6">
        <v>41327</v>
      </c>
      <c r="C816" s="7">
        <v>37</v>
      </c>
    </row>
    <row r="817" spans="1:3" outlineLevel="2" x14ac:dyDescent="0.3">
      <c r="A817" s="1" t="s">
        <v>290</v>
      </c>
      <c r="B817" s="6">
        <v>41327</v>
      </c>
      <c r="C817" s="7">
        <v>18</v>
      </c>
    </row>
    <row r="818" spans="1:3" outlineLevel="2" x14ac:dyDescent="0.3">
      <c r="A818" s="1" t="s">
        <v>291</v>
      </c>
      <c r="B818" s="6">
        <v>41327</v>
      </c>
      <c r="C818" s="7">
        <v>75</v>
      </c>
    </row>
    <row r="819" spans="1:3" outlineLevel="2" x14ac:dyDescent="0.3">
      <c r="A819" s="1" t="s">
        <v>292</v>
      </c>
      <c r="B819" s="6">
        <v>41327</v>
      </c>
      <c r="C819" s="7">
        <v>200</v>
      </c>
    </row>
    <row r="820" spans="1:3" outlineLevel="2" x14ac:dyDescent="0.3">
      <c r="A820" s="1" t="s">
        <v>59</v>
      </c>
      <c r="B820" s="6">
        <v>41327</v>
      </c>
      <c r="C820" s="7">
        <v>5300</v>
      </c>
    </row>
    <row r="821" spans="1:3" outlineLevel="2" x14ac:dyDescent="0.3">
      <c r="A821" s="1" t="s">
        <v>78</v>
      </c>
      <c r="B821" s="6">
        <v>41327</v>
      </c>
      <c r="C821" s="7">
        <v>1852.04</v>
      </c>
    </row>
    <row r="822" spans="1:3" outlineLevel="2" x14ac:dyDescent="0.3">
      <c r="A822" s="1" t="s">
        <v>248</v>
      </c>
      <c r="B822" s="6">
        <v>41327</v>
      </c>
      <c r="C822" s="7">
        <v>5000</v>
      </c>
    </row>
    <row r="823" spans="1:3" outlineLevel="2" x14ac:dyDescent="0.3">
      <c r="A823" s="1" t="s">
        <v>638</v>
      </c>
      <c r="B823" s="6">
        <v>41327</v>
      </c>
      <c r="C823" s="7">
        <v>170768.84</v>
      </c>
    </row>
    <row r="824" spans="1:3" outlineLevel="1" x14ac:dyDescent="0.3">
      <c r="B824" s="9" t="s">
        <v>732</v>
      </c>
      <c r="C824" s="7">
        <f>SUBTOTAL(9,C797:C823)</f>
        <v>210068.59</v>
      </c>
    </row>
    <row r="825" spans="1:3" outlineLevel="2" x14ac:dyDescent="0.3">
      <c r="A825" s="1" t="s">
        <v>16</v>
      </c>
      <c r="B825" s="6">
        <v>41333</v>
      </c>
      <c r="C825" s="7">
        <v>137.16</v>
      </c>
    </row>
    <row r="826" spans="1:3" outlineLevel="2" x14ac:dyDescent="0.3">
      <c r="A826" s="1" t="s">
        <v>42</v>
      </c>
      <c r="B826" s="6">
        <v>41333</v>
      </c>
      <c r="C826" s="7">
        <v>897.67</v>
      </c>
    </row>
    <row r="827" spans="1:3" outlineLevel="2" x14ac:dyDescent="0.3">
      <c r="A827" s="1" t="s">
        <v>18</v>
      </c>
      <c r="B827" s="6">
        <v>41333</v>
      </c>
      <c r="C827" s="7">
        <v>93.54</v>
      </c>
    </row>
    <row r="828" spans="1:3" outlineLevel="2" x14ac:dyDescent="0.3">
      <c r="A828" s="1" t="s">
        <v>19</v>
      </c>
      <c r="B828" s="6">
        <v>41333</v>
      </c>
      <c r="C828" s="7">
        <v>906.99</v>
      </c>
    </row>
    <row r="829" spans="1:3" outlineLevel="2" x14ac:dyDescent="0.3">
      <c r="A829" s="1" t="s">
        <v>4</v>
      </c>
      <c r="B829" s="6">
        <v>41333</v>
      </c>
      <c r="C829" s="7">
        <v>75607.539999999994</v>
      </c>
    </row>
    <row r="830" spans="1:3" outlineLevel="2" x14ac:dyDescent="0.3">
      <c r="A830" s="1" t="s">
        <v>195</v>
      </c>
      <c r="B830" s="6">
        <v>41333</v>
      </c>
      <c r="C830" s="7">
        <v>1655.89</v>
      </c>
    </row>
    <row r="831" spans="1:3" outlineLevel="2" x14ac:dyDescent="0.3">
      <c r="A831" s="1" t="s">
        <v>5</v>
      </c>
      <c r="B831" s="6">
        <v>41333</v>
      </c>
      <c r="C831" s="7">
        <v>1911.3</v>
      </c>
    </row>
    <row r="832" spans="1:3" outlineLevel="2" x14ac:dyDescent="0.3">
      <c r="A832" s="1" t="s">
        <v>68</v>
      </c>
      <c r="B832" s="6">
        <v>41333</v>
      </c>
      <c r="C832" s="7">
        <v>101.2</v>
      </c>
    </row>
    <row r="833" spans="1:3" outlineLevel="2" x14ac:dyDescent="0.3">
      <c r="A833" s="1" t="s">
        <v>169</v>
      </c>
      <c r="B833" s="6">
        <v>41333</v>
      </c>
      <c r="C833" s="7">
        <v>400</v>
      </c>
    </row>
    <row r="834" spans="1:3" outlineLevel="2" x14ac:dyDescent="0.3">
      <c r="A834" s="1" t="s">
        <v>22</v>
      </c>
      <c r="B834" s="6">
        <v>41333</v>
      </c>
      <c r="C834" s="7">
        <v>175</v>
      </c>
    </row>
    <row r="835" spans="1:3" outlineLevel="2" x14ac:dyDescent="0.3">
      <c r="A835" s="1" t="s">
        <v>8</v>
      </c>
      <c r="B835" s="6">
        <v>41333</v>
      </c>
      <c r="C835" s="7">
        <v>293.77999999999997</v>
      </c>
    </row>
    <row r="836" spans="1:3" outlineLevel="2" x14ac:dyDescent="0.3">
      <c r="A836" s="1" t="s">
        <v>25</v>
      </c>
      <c r="B836" s="6">
        <v>41333</v>
      </c>
      <c r="C836" s="7">
        <v>226.2</v>
      </c>
    </row>
    <row r="837" spans="1:3" outlineLevel="2" x14ac:dyDescent="0.3">
      <c r="A837" s="1" t="s">
        <v>277</v>
      </c>
      <c r="B837" s="6">
        <v>41333</v>
      </c>
      <c r="C837" s="7">
        <v>293.18</v>
      </c>
    </row>
    <row r="838" spans="1:3" outlineLevel="2" x14ac:dyDescent="0.3">
      <c r="A838" s="1" t="s">
        <v>103</v>
      </c>
      <c r="B838" s="6">
        <v>41333</v>
      </c>
      <c r="C838" s="7">
        <v>3750</v>
      </c>
    </row>
    <row r="839" spans="1:3" outlineLevel="2" x14ac:dyDescent="0.3">
      <c r="A839" s="1" t="s">
        <v>111</v>
      </c>
      <c r="B839" s="6">
        <v>41333</v>
      </c>
      <c r="C839" s="7">
        <v>651.5</v>
      </c>
    </row>
    <row r="840" spans="1:3" outlineLevel="2" x14ac:dyDescent="0.3">
      <c r="A840" s="1" t="s">
        <v>52</v>
      </c>
      <c r="B840" s="6">
        <v>41333</v>
      </c>
      <c r="C840" s="7">
        <v>209.75</v>
      </c>
    </row>
    <row r="841" spans="1:3" outlineLevel="2" x14ac:dyDescent="0.3">
      <c r="A841" s="1" t="s">
        <v>146</v>
      </c>
      <c r="B841" s="6">
        <v>41333</v>
      </c>
      <c r="C841" s="7">
        <v>169.5</v>
      </c>
    </row>
    <row r="842" spans="1:3" outlineLevel="2" x14ac:dyDescent="0.3">
      <c r="A842" s="1" t="s">
        <v>213</v>
      </c>
      <c r="B842" s="6">
        <v>41333</v>
      </c>
      <c r="C842" s="7">
        <v>233</v>
      </c>
    </row>
    <row r="843" spans="1:3" outlineLevel="2" x14ac:dyDescent="0.3">
      <c r="A843" s="1" t="s">
        <v>28</v>
      </c>
      <c r="B843" s="6">
        <v>41333</v>
      </c>
      <c r="C843" s="7">
        <v>516.49</v>
      </c>
    </row>
    <row r="844" spans="1:3" outlineLevel="2" x14ac:dyDescent="0.3">
      <c r="A844" s="1" t="s">
        <v>242</v>
      </c>
      <c r="B844" s="6">
        <v>41333</v>
      </c>
      <c r="C844" s="7">
        <v>647.66999999999996</v>
      </c>
    </row>
    <row r="845" spans="1:3" outlineLevel="2" x14ac:dyDescent="0.3">
      <c r="A845" s="1" t="s">
        <v>72</v>
      </c>
      <c r="B845" s="6">
        <v>41333</v>
      </c>
      <c r="C845" s="7">
        <v>3175.57</v>
      </c>
    </row>
    <row r="846" spans="1:3" outlineLevel="2" x14ac:dyDescent="0.3">
      <c r="A846" s="1" t="s">
        <v>72</v>
      </c>
      <c r="B846" s="6">
        <v>41333</v>
      </c>
      <c r="C846" s="7">
        <v>5368.04</v>
      </c>
    </row>
    <row r="847" spans="1:3" outlineLevel="2" x14ac:dyDescent="0.3">
      <c r="A847" s="1" t="s">
        <v>33</v>
      </c>
      <c r="B847" s="6">
        <v>41333</v>
      </c>
      <c r="C847" s="7">
        <v>351.73</v>
      </c>
    </row>
    <row r="848" spans="1:3" outlineLevel="2" x14ac:dyDescent="0.3">
      <c r="A848" s="1" t="s">
        <v>34</v>
      </c>
      <c r="B848" s="6">
        <v>41333</v>
      </c>
      <c r="C848" s="7">
        <v>711.45</v>
      </c>
    </row>
    <row r="849" spans="1:3" outlineLevel="2" x14ac:dyDescent="0.3">
      <c r="A849" s="1" t="s">
        <v>55</v>
      </c>
      <c r="B849" s="6">
        <v>41333</v>
      </c>
      <c r="C849" s="7">
        <v>305</v>
      </c>
    </row>
    <row r="850" spans="1:3" outlineLevel="2" x14ac:dyDescent="0.3">
      <c r="A850" s="1" t="s">
        <v>75</v>
      </c>
      <c r="B850" s="6">
        <v>41333</v>
      </c>
      <c r="C850" s="7">
        <v>36.5</v>
      </c>
    </row>
    <row r="851" spans="1:3" outlineLevel="2" x14ac:dyDescent="0.3">
      <c r="A851" s="1" t="s">
        <v>57</v>
      </c>
      <c r="B851" s="6">
        <v>41333</v>
      </c>
      <c r="C851" s="7">
        <v>60</v>
      </c>
    </row>
    <row r="852" spans="1:3" outlineLevel="2" x14ac:dyDescent="0.3">
      <c r="A852" s="1" t="s">
        <v>626</v>
      </c>
      <c r="B852" s="6">
        <v>41333</v>
      </c>
      <c r="C852" s="7">
        <v>122883</v>
      </c>
    </row>
    <row r="853" spans="1:3" outlineLevel="2" x14ac:dyDescent="0.3">
      <c r="A853" s="1" t="s">
        <v>35</v>
      </c>
      <c r="B853" s="6">
        <v>41333</v>
      </c>
      <c r="C853" s="7">
        <v>88.08</v>
      </c>
    </row>
    <row r="854" spans="1:3" outlineLevel="2" x14ac:dyDescent="0.3">
      <c r="A854" s="1" t="s">
        <v>60</v>
      </c>
      <c r="B854" s="6">
        <v>41333</v>
      </c>
      <c r="C854" s="7">
        <v>648.52</v>
      </c>
    </row>
    <row r="855" spans="1:3" outlineLevel="2" x14ac:dyDescent="0.3">
      <c r="A855" s="1" t="s">
        <v>37</v>
      </c>
      <c r="B855" s="6">
        <v>41333</v>
      </c>
      <c r="C855" s="7">
        <v>15393.76</v>
      </c>
    </row>
    <row r="856" spans="1:3" outlineLevel="2" x14ac:dyDescent="0.3">
      <c r="A856" s="1" t="s">
        <v>39</v>
      </c>
      <c r="B856" s="6">
        <v>41333</v>
      </c>
      <c r="C856" s="7">
        <v>211.6</v>
      </c>
    </row>
    <row r="857" spans="1:3" outlineLevel="2" x14ac:dyDescent="0.3">
      <c r="A857" s="1" t="s">
        <v>639</v>
      </c>
      <c r="B857" s="6">
        <v>41333</v>
      </c>
      <c r="C857" s="7">
        <v>57709.07</v>
      </c>
    </row>
    <row r="858" spans="1:3" outlineLevel="1" x14ac:dyDescent="0.3">
      <c r="B858" s="9" t="s">
        <v>733</v>
      </c>
      <c r="C858" s="7">
        <f>SUBTOTAL(9,C825:C857)</f>
        <v>295819.67999999993</v>
      </c>
    </row>
    <row r="859" spans="1:3" outlineLevel="2" x14ac:dyDescent="0.3">
      <c r="A859" s="1" t="s">
        <v>21</v>
      </c>
      <c r="B859" s="6">
        <v>41337</v>
      </c>
      <c r="C859" s="7">
        <v>86.3</v>
      </c>
    </row>
    <row r="860" spans="1:3" outlineLevel="2" x14ac:dyDescent="0.3">
      <c r="A860" s="1" t="s">
        <v>275</v>
      </c>
      <c r="B860" s="6">
        <v>41337</v>
      </c>
      <c r="C860" s="7">
        <v>4874</v>
      </c>
    </row>
    <row r="861" spans="1:3" outlineLevel="1" x14ac:dyDescent="0.3">
      <c r="B861" s="9" t="s">
        <v>734</v>
      </c>
      <c r="C861" s="7">
        <f>SUBTOTAL(9,C859:C860)</f>
        <v>4960.3</v>
      </c>
    </row>
    <row r="862" spans="1:3" outlineLevel="2" x14ac:dyDescent="0.3">
      <c r="A862" s="1" t="s">
        <v>186</v>
      </c>
      <c r="B862" s="6">
        <v>41341</v>
      </c>
      <c r="C862" s="7">
        <v>116.25</v>
      </c>
    </row>
    <row r="863" spans="1:3" outlineLevel="2" x14ac:dyDescent="0.3">
      <c r="A863" s="1" t="s">
        <v>16</v>
      </c>
      <c r="B863" s="6">
        <v>41341</v>
      </c>
      <c r="C863" s="7">
        <v>79.44</v>
      </c>
    </row>
    <row r="864" spans="1:3" outlineLevel="2" x14ac:dyDescent="0.3">
      <c r="A864" s="1" t="s">
        <v>19</v>
      </c>
      <c r="B864" s="6">
        <v>41341</v>
      </c>
      <c r="C864" s="7">
        <v>1294.93</v>
      </c>
    </row>
    <row r="865" spans="1:3" outlineLevel="2" x14ac:dyDescent="0.3">
      <c r="A865" s="1" t="s">
        <v>3</v>
      </c>
      <c r="B865" s="6">
        <v>41341</v>
      </c>
      <c r="C865" s="7">
        <v>344.5</v>
      </c>
    </row>
    <row r="866" spans="1:3" outlineLevel="2" x14ac:dyDescent="0.3">
      <c r="A866" s="1" t="s">
        <v>133</v>
      </c>
      <c r="B866" s="6">
        <v>41341</v>
      </c>
      <c r="C866" s="7">
        <v>291.45</v>
      </c>
    </row>
    <row r="867" spans="1:3" outlineLevel="2" x14ac:dyDescent="0.3">
      <c r="A867" s="1" t="s">
        <v>21</v>
      </c>
      <c r="B867" s="6">
        <v>41341</v>
      </c>
      <c r="C867" s="7">
        <v>243.64</v>
      </c>
    </row>
    <row r="868" spans="1:3" outlineLevel="2" x14ac:dyDescent="0.3">
      <c r="A868" s="1" t="s">
        <v>190</v>
      </c>
      <c r="B868" s="6">
        <v>41341</v>
      </c>
      <c r="C868" s="7">
        <v>208.09</v>
      </c>
    </row>
    <row r="869" spans="1:3" outlineLevel="2" x14ac:dyDescent="0.3">
      <c r="A869" s="1" t="s">
        <v>7</v>
      </c>
      <c r="B869" s="6">
        <v>41341</v>
      </c>
      <c r="C869" s="7">
        <v>872.2</v>
      </c>
    </row>
    <row r="870" spans="1:3" outlineLevel="2" x14ac:dyDescent="0.3">
      <c r="A870" s="1" t="s">
        <v>293</v>
      </c>
      <c r="B870" s="6">
        <v>41341</v>
      </c>
      <c r="C870" s="7">
        <v>175</v>
      </c>
    </row>
    <row r="871" spans="1:3" outlineLevel="2" x14ac:dyDescent="0.3">
      <c r="A871" s="1" t="s">
        <v>8</v>
      </c>
      <c r="B871" s="6">
        <v>41341</v>
      </c>
      <c r="C871" s="7">
        <v>2462.14</v>
      </c>
    </row>
    <row r="872" spans="1:3" outlineLevel="2" x14ac:dyDescent="0.3">
      <c r="A872" s="1" t="s">
        <v>26</v>
      </c>
      <c r="B872" s="6">
        <v>41341</v>
      </c>
      <c r="C872" s="7">
        <v>6499.9</v>
      </c>
    </row>
    <row r="873" spans="1:3" outlineLevel="2" x14ac:dyDescent="0.3">
      <c r="A873" s="1" t="s">
        <v>9</v>
      </c>
      <c r="B873" s="6">
        <v>41341</v>
      </c>
      <c r="C873" s="7">
        <v>1207.1400000000001</v>
      </c>
    </row>
    <row r="874" spans="1:3" outlineLevel="2" x14ac:dyDescent="0.3">
      <c r="A874" s="1" t="s">
        <v>213</v>
      </c>
      <c r="B874" s="6">
        <v>41341</v>
      </c>
      <c r="C874" s="7">
        <v>233</v>
      </c>
    </row>
    <row r="875" spans="1:3" outlineLevel="2" x14ac:dyDescent="0.3">
      <c r="A875" s="1" t="s">
        <v>242</v>
      </c>
      <c r="B875" s="6">
        <v>41341</v>
      </c>
      <c r="C875" s="7">
        <v>143.76</v>
      </c>
    </row>
    <row r="876" spans="1:3" outlineLevel="2" x14ac:dyDescent="0.3">
      <c r="A876" s="1" t="s">
        <v>161</v>
      </c>
      <c r="B876" s="6">
        <v>41341</v>
      </c>
      <c r="C876" s="7">
        <v>801.27</v>
      </c>
    </row>
    <row r="877" spans="1:3" outlineLevel="2" x14ac:dyDescent="0.3">
      <c r="A877" s="1" t="s">
        <v>31</v>
      </c>
      <c r="B877" s="6">
        <v>41341</v>
      </c>
      <c r="C877" s="7">
        <v>20</v>
      </c>
    </row>
    <row r="878" spans="1:3" outlineLevel="2" x14ac:dyDescent="0.3">
      <c r="A878" s="1" t="s">
        <v>227</v>
      </c>
      <c r="B878" s="6">
        <v>41341</v>
      </c>
      <c r="C878" s="7">
        <v>29.86</v>
      </c>
    </row>
    <row r="879" spans="1:3" outlineLevel="2" x14ac:dyDescent="0.3">
      <c r="A879" s="1" t="s">
        <v>34</v>
      </c>
      <c r="B879" s="6">
        <v>41341</v>
      </c>
      <c r="C879" s="7">
        <v>2004.71</v>
      </c>
    </row>
    <row r="880" spans="1:3" outlineLevel="2" x14ac:dyDescent="0.3">
      <c r="A880" s="1" t="s">
        <v>294</v>
      </c>
      <c r="B880" s="6">
        <v>41341</v>
      </c>
      <c r="C880" s="7">
        <v>596.20000000000005</v>
      </c>
    </row>
    <row r="881" spans="1:3" outlineLevel="2" x14ac:dyDescent="0.3">
      <c r="A881" s="1" t="s">
        <v>260</v>
      </c>
      <c r="B881" s="6">
        <v>41341</v>
      </c>
      <c r="C881" s="7">
        <v>316.33</v>
      </c>
    </row>
    <row r="882" spans="1:3" outlineLevel="2" x14ac:dyDescent="0.3">
      <c r="A882" s="1" t="s">
        <v>14</v>
      </c>
      <c r="B882" s="6">
        <v>41341</v>
      </c>
      <c r="C882" s="7">
        <v>1620.85</v>
      </c>
    </row>
    <row r="883" spans="1:3" outlineLevel="2" x14ac:dyDescent="0.3">
      <c r="A883" s="1" t="s">
        <v>35</v>
      </c>
      <c r="B883" s="6">
        <v>41341</v>
      </c>
      <c r="C883" s="7">
        <v>201.15</v>
      </c>
    </row>
    <row r="884" spans="1:3" outlineLevel="2" x14ac:dyDescent="0.3">
      <c r="A884" s="1" t="s">
        <v>295</v>
      </c>
      <c r="B884" s="6">
        <v>41341</v>
      </c>
      <c r="C884" s="7">
        <v>840</v>
      </c>
    </row>
    <row r="885" spans="1:3" outlineLevel="2" x14ac:dyDescent="0.3">
      <c r="A885" s="1" t="s">
        <v>630</v>
      </c>
      <c r="B885" s="6">
        <v>41341</v>
      </c>
      <c r="C885" s="7">
        <v>11863.3</v>
      </c>
    </row>
    <row r="886" spans="1:3" outlineLevel="2" x14ac:dyDescent="0.3">
      <c r="A886" s="1" t="s">
        <v>78</v>
      </c>
      <c r="B886" s="6">
        <v>41341</v>
      </c>
      <c r="C886" s="7">
        <v>535.23</v>
      </c>
    </row>
    <row r="887" spans="1:3" outlineLevel="2" x14ac:dyDescent="0.3">
      <c r="A887" s="1" t="s">
        <v>62</v>
      </c>
      <c r="B887" s="6">
        <v>41341</v>
      </c>
      <c r="C887" s="7">
        <v>5012.54</v>
      </c>
    </row>
    <row r="888" spans="1:3" outlineLevel="2" x14ac:dyDescent="0.3">
      <c r="A888" s="1" t="s">
        <v>63</v>
      </c>
      <c r="B888" s="6">
        <v>41341</v>
      </c>
      <c r="C888" s="7">
        <v>1085.1099999999999</v>
      </c>
    </row>
    <row r="889" spans="1:3" outlineLevel="2" x14ac:dyDescent="0.3">
      <c r="A889" s="1" t="s">
        <v>38</v>
      </c>
      <c r="B889" s="6">
        <v>41341</v>
      </c>
      <c r="C889" s="7">
        <v>1511.07</v>
      </c>
    </row>
    <row r="890" spans="1:3" outlineLevel="2" x14ac:dyDescent="0.3">
      <c r="A890" s="1" t="s">
        <v>39</v>
      </c>
      <c r="B890" s="6">
        <v>41341</v>
      </c>
      <c r="C890" s="7">
        <v>555.44000000000005</v>
      </c>
    </row>
    <row r="891" spans="1:3" outlineLevel="2" x14ac:dyDescent="0.3">
      <c r="A891" s="1" t="s">
        <v>40</v>
      </c>
      <c r="B891" s="6">
        <v>41341</v>
      </c>
      <c r="C891" s="7">
        <v>420.25</v>
      </c>
    </row>
    <row r="892" spans="1:3" outlineLevel="2" x14ac:dyDescent="0.3">
      <c r="A892" s="1" t="s">
        <v>81</v>
      </c>
      <c r="B892" s="6">
        <v>41341</v>
      </c>
      <c r="C892" s="7">
        <v>735</v>
      </c>
    </row>
    <row r="893" spans="1:3" outlineLevel="2" x14ac:dyDescent="0.3">
      <c r="A893" s="1" t="s">
        <v>638</v>
      </c>
      <c r="B893" s="6">
        <v>41341</v>
      </c>
      <c r="C893" s="7">
        <v>170726.51</v>
      </c>
    </row>
    <row r="894" spans="1:3" outlineLevel="1" x14ac:dyDescent="0.3">
      <c r="B894" s="9" t="s">
        <v>735</v>
      </c>
      <c r="C894" s="7">
        <f>SUBTOTAL(9,C862:C893)</f>
        <v>213046.26</v>
      </c>
    </row>
    <row r="895" spans="1:3" outlineLevel="2" x14ac:dyDescent="0.3">
      <c r="A895" s="1" t="s">
        <v>44</v>
      </c>
      <c r="B895" s="6">
        <v>41347</v>
      </c>
      <c r="C895" s="7">
        <v>18</v>
      </c>
    </row>
    <row r="896" spans="1:3" outlineLevel="2" x14ac:dyDescent="0.3">
      <c r="A896" s="1" t="s">
        <v>254</v>
      </c>
      <c r="B896" s="6">
        <v>41347</v>
      </c>
      <c r="C896" s="7">
        <v>220.56</v>
      </c>
    </row>
    <row r="897" spans="1:3" outlineLevel="2" x14ac:dyDescent="0.3">
      <c r="A897" s="1" t="s">
        <v>633</v>
      </c>
      <c r="B897" s="6">
        <v>41347</v>
      </c>
      <c r="C897" s="7">
        <v>416755.5</v>
      </c>
    </row>
    <row r="898" spans="1:3" outlineLevel="2" x14ac:dyDescent="0.3">
      <c r="A898" s="1" t="s">
        <v>632</v>
      </c>
      <c r="B898" s="6">
        <v>41347</v>
      </c>
      <c r="C898" s="7">
        <v>222701.24</v>
      </c>
    </row>
    <row r="899" spans="1:3" outlineLevel="2" x14ac:dyDescent="0.3">
      <c r="A899" s="1" t="s">
        <v>629</v>
      </c>
      <c r="B899" s="6">
        <v>41347</v>
      </c>
      <c r="C899" s="7">
        <v>854717.14</v>
      </c>
    </row>
    <row r="900" spans="1:3" outlineLevel="2" x14ac:dyDescent="0.3">
      <c r="A900" s="1" t="s">
        <v>24</v>
      </c>
      <c r="B900" s="6">
        <v>41347</v>
      </c>
      <c r="C900" s="7">
        <v>115755.67</v>
      </c>
    </row>
    <row r="901" spans="1:3" outlineLevel="2" x14ac:dyDescent="0.3">
      <c r="A901" s="1" t="s">
        <v>152</v>
      </c>
      <c r="B901" s="6">
        <v>41347</v>
      </c>
      <c r="C901" s="7">
        <v>75.66</v>
      </c>
    </row>
    <row r="902" spans="1:3" outlineLevel="2" x14ac:dyDescent="0.3">
      <c r="A902" s="1" t="s">
        <v>296</v>
      </c>
      <c r="B902" s="6">
        <v>41347</v>
      </c>
      <c r="C902" s="7">
        <v>4481.99</v>
      </c>
    </row>
    <row r="903" spans="1:3" outlineLevel="2" x14ac:dyDescent="0.3">
      <c r="A903" s="1" t="s">
        <v>75</v>
      </c>
      <c r="B903" s="6">
        <v>41347</v>
      </c>
      <c r="C903" s="7">
        <v>422</v>
      </c>
    </row>
    <row r="904" spans="1:3" outlineLevel="2" x14ac:dyDescent="0.3">
      <c r="A904" s="1" t="s">
        <v>93</v>
      </c>
      <c r="B904" s="6">
        <v>41347</v>
      </c>
      <c r="C904" s="7">
        <v>13178.15</v>
      </c>
    </row>
    <row r="905" spans="1:3" outlineLevel="1" x14ac:dyDescent="0.3">
      <c r="B905" s="9" t="s">
        <v>736</v>
      </c>
      <c r="C905" s="7">
        <f>SUBTOTAL(9,C895:C904)</f>
        <v>1628325.9099999997</v>
      </c>
    </row>
    <row r="906" spans="1:3" outlineLevel="2" x14ac:dyDescent="0.3">
      <c r="A906" s="1" t="s">
        <v>639</v>
      </c>
      <c r="B906" s="6">
        <v>41348</v>
      </c>
      <c r="C906" s="7">
        <v>62755.25</v>
      </c>
    </row>
    <row r="907" spans="1:3" outlineLevel="1" x14ac:dyDescent="0.3">
      <c r="B907" s="9" t="s">
        <v>737</v>
      </c>
      <c r="C907" s="7">
        <f>SUBTOTAL(9,C906:C906)</f>
        <v>62755.25</v>
      </c>
    </row>
    <row r="908" spans="1:3" outlineLevel="2" x14ac:dyDescent="0.3">
      <c r="A908" s="1" t="s">
        <v>166</v>
      </c>
      <c r="B908" s="6">
        <v>41351</v>
      </c>
      <c r="C908" s="7">
        <v>52.03</v>
      </c>
    </row>
    <row r="909" spans="1:3" outlineLevel="2" x14ac:dyDescent="0.3">
      <c r="A909" s="1" t="s">
        <v>297</v>
      </c>
      <c r="B909" s="6">
        <v>41351</v>
      </c>
      <c r="C909" s="7">
        <v>200</v>
      </c>
    </row>
    <row r="910" spans="1:3" outlineLevel="1" x14ac:dyDescent="0.3">
      <c r="B910" s="9" t="s">
        <v>738</v>
      </c>
      <c r="C910" s="7">
        <f>SUBTOTAL(9,C908:C909)</f>
        <v>252.03</v>
      </c>
    </row>
    <row r="911" spans="1:3" outlineLevel="2" x14ac:dyDescent="0.3">
      <c r="A911" s="1" t="s">
        <v>186</v>
      </c>
      <c r="B911" s="6">
        <v>41353</v>
      </c>
      <c r="C911" s="7">
        <v>28.5</v>
      </c>
    </row>
    <row r="912" spans="1:3" outlineLevel="2" x14ac:dyDescent="0.3">
      <c r="A912" s="1" t="s">
        <v>17</v>
      </c>
      <c r="B912" s="6">
        <v>41353</v>
      </c>
      <c r="C912" s="7">
        <v>5523.5</v>
      </c>
    </row>
    <row r="913" spans="1:3" outlineLevel="2" x14ac:dyDescent="0.3">
      <c r="A913" s="1" t="s">
        <v>131</v>
      </c>
      <c r="B913" s="6">
        <v>41353</v>
      </c>
      <c r="C913" s="7">
        <v>990</v>
      </c>
    </row>
    <row r="914" spans="1:3" outlineLevel="2" x14ac:dyDescent="0.3">
      <c r="A914" s="1" t="s">
        <v>4</v>
      </c>
      <c r="B914" s="6">
        <v>41353</v>
      </c>
      <c r="C914" s="7">
        <v>470.98</v>
      </c>
    </row>
    <row r="915" spans="1:3" outlineLevel="2" x14ac:dyDescent="0.3">
      <c r="A915" s="1" t="s">
        <v>195</v>
      </c>
      <c r="B915" s="6">
        <v>41353</v>
      </c>
      <c r="C915" s="7">
        <v>6250</v>
      </c>
    </row>
    <row r="916" spans="1:3" outlineLevel="2" x14ac:dyDescent="0.3">
      <c r="A916" s="1" t="s">
        <v>157</v>
      </c>
      <c r="B916" s="6">
        <v>41353</v>
      </c>
      <c r="C916" s="7">
        <v>665.67</v>
      </c>
    </row>
    <row r="917" spans="1:3" outlineLevel="2" x14ac:dyDescent="0.3">
      <c r="A917" s="1" t="s">
        <v>6</v>
      </c>
      <c r="B917" s="6">
        <v>41353</v>
      </c>
      <c r="C917" s="7">
        <v>15940</v>
      </c>
    </row>
    <row r="918" spans="1:3" outlineLevel="2" x14ac:dyDescent="0.3">
      <c r="A918" s="1" t="s">
        <v>23</v>
      </c>
      <c r="B918" s="6">
        <v>41353</v>
      </c>
      <c r="C918" s="7">
        <v>7187.48</v>
      </c>
    </row>
    <row r="919" spans="1:3" outlineLevel="2" x14ac:dyDescent="0.3">
      <c r="A919" s="1" t="s">
        <v>48</v>
      </c>
      <c r="B919" s="6">
        <v>41353</v>
      </c>
      <c r="C919" s="7">
        <v>27.4</v>
      </c>
    </row>
    <row r="920" spans="1:3" outlineLevel="2" x14ac:dyDescent="0.3">
      <c r="A920" s="1" t="s">
        <v>24</v>
      </c>
      <c r="B920" s="6">
        <v>41353</v>
      </c>
      <c r="C920" s="7">
        <v>4836.18</v>
      </c>
    </row>
    <row r="921" spans="1:3" outlineLevel="2" x14ac:dyDescent="0.3">
      <c r="A921" s="1" t="s">
        <v>25</v>
      </c>
      <c r="B921" s="6">
        <v>41353</v>
      </c>
      <c r="C921" s="7">
        <v>136.1</v>
      </c>
    </row>
    <row r="922" spans="1:3" outlineLevel="2" x14ac:dyDescent="0.3">
      <c r="A922" s="1" t="s">
        <v>49</v>
      </c>
      <c r="B922" s="6">
        <v>41353</v>
      </c>
      <c r="C922" s="7">
        <v>223.37</v>
      </c>
    </row>
    <row r="923" spans="1:3" outlineLevel="2" x14ac:dyDescent="0.3">
      <c r="A923" s="1" t="s">
        <v>275</v>
      </c>
      <c r="B923" s="6">
        <v>41353</v>
      </c>
      <c r="C923" s="7">
        <v>6419.75</v>
      </c>
    </row>
    <row r="924" spans="1:3" outlineLevel="2" x14ac:dyDescent="0.3">
      <c r="A924" s="1" t="s">
        <v>50</v>
      </c>
      <c r="B924" s="6">
        <v>41353</v>
      </c>
      <c r="C924" s="7">
        <v>11791.67</v>
      </c>
    </row>
    <row r="925" spans="1:3" outlineLevel="2" x14ac:dyDescent="0.3">
      <c r="A925" s="1" t="s">
        <v>26</v>
      </c>
      <c r="B925" s="6">
        <v>41353</v>
      </c>
      <c r="C925" s="7">
        <v>2625.51</v>
      </c>
    </row>
    <row r="926" spans="1:3" outlineLevel="2" x14ac:dyDescent="0.3">
      <c r="A926" s="1" t="s">
        <v>208</v>
      </c>
      <c r="B926" s="6">
        <v>41353</v>
      </c>
      <c r="C926" s="7">
        <v>1990</v>
      </c>
    </row>
    <row r="927" spans="1:3" outlineLevel="2" x14ac:dyDescent="0.3">
      <c r="A927" s="1" t="s">
        <v>298</v>
      </c>
      <c r="B927" s="6">
        <v>41353</v>
      </c>
      <c r="C927" s="7">
        <v>2400</v>
      </c>
    </row>
    <row r="928" spans="1:3" outlineLevel="2" x14ac:dyDescent="0.3">
      <c r="A928" s="1" t="s">
        <v>27</v>
      </c>
      <c r="B928" s="6">
        <v>41353</v>
      </c>
      <c r="C928" s="7">
        <v>183.86</v>
      </c>
    </row>
    <row r="929" spans="1:3" outlineLevel="2" x14ac:dyDescent="0.3">
      <c r="A929" s="1" t="s">
        <v>52</v>
      </c>
      <c r="B929" s="6">
        <v>41353</v>
      </c>
      <c r="C929" s="7">
        <v>209.75</v>
      </c>
    </row>
    <row r="930" spans="1:3" outlineLevel="2" x14ac:dyDescent="0.3">
      <c r="A930" s="1" t="s">
        <v>54</v>
      </c>
      <c r="B930" s="6">
        <v>41353</v>
      </c>
      <c r="C930" s="7">
        <v>736.27</v>
      </c>
    </row>
    <row r="931" spans="1:3" outlineLevel="2" x14ac:dyDescent="0.3">
      <c r="A931" s="1" t="s">
        <v>242</v>
      </c>
      <c r="B931" s="6">
        <v>41353</v>
      </c>
      <c r="C931" s="7">
        <v>3993.06</v>
      </c>
    </row>
    <row r="932" spans="1:3" outlineLevel="2" x14ac:dyDescent="0.3">
      <c r="A932" s="1" t="s">
        <v>140</v>
      </c>
      <c r="B932" s="6">
        <v>41353</v>
      </c>
      <c r="C932" s="7">
        <v>8343.7099999999991</v>
      </c>
    </row>
    <row r="933" spans="1:3" outlineLevel="2" x14ac:dyDescent="0.3">
      <c r="A933" s="1" t="s">
        <v>280</v>
      </c>
      <c r="B933" s="6">
        <v>41353</v>
      </c>
      <c r="C933" s="7">
        <v>500</v>
      </c>
    </row>
    <row r="934" spans="1:3" outlineLevel="2" x14ac:dyDescent="0.3">
      <c r="A934" s="1" t="s">
        <v>34</v>
      </c>
      <c r="B934" s="6">
        <v>41353</v>
      </c>
      <c r="C934" s="7">
        <v>87.98</v>
      </c>
    </row>
    <row r="935" spans="1:3" outlineLevel="2" x14ac:dyDescent="0.3">
      <c r="A935" s="1" t="s">
        <v>35</v>
      </c>
      <c r="B935" s="6">
        <v>41353</v>
      </c>
      <c r="C935" s="7">
        <v>88.08</v>
      </c>
    </row>
    <row r="936" spans="1:3" outlineLevel="2" x14ac:dyDescent="0.3">
      <c r="A936" s="1" t="s">
        <v>76</v>
      </c>
      <c r="B936" s="6">
        <v>41353</v>
      </c>
      <c r="C936" s="7">
        <v>161.87</v>
      </c>
    </row>
    <row r="937" spans="1:3" outlineLevel="2" x14ac:dyDescent="0.3">
      <c r="A937" s="1" t="s">
        <v>60</v>
      </c>
      <c r="B937" s="6">
        <v>41353</v>
      </c>
      <c r="C937" s="7">
        <v>752.28</v>
      </c>
    </row>
    <row r="938" spans="1:3" outlineLevel="2" x14ac:dyDescent="0.3">
      <c r="A938" s="1" t="s">
        <v>299</v>
      </c>
      <c r="B938" s="6">
        <v>41353</v>
      </c>
      <c r="C938" s="7">
        <v>299.77999999999997</v>
      </c>
    </row>
    <row r="939" spans="1:3" outlineLevel="2" x14ac:dyDescent="0.3">
      <c r="A939" s="1" t="s">
        <v>78</v>
      </c>
      <c r="B939" s="6">
        <v>41353</v>
      </c>
      <c r="C939" s="7">
        <v>564.12</v>
      </c>
    </row>
    <row r="940" spans="1:3" outlineLevel="2" x14ac:dyDescent="0.3">
      <c r="A940" s="1" t="s">
        <v>39</v>
      </c>
      <c r="B940" s="6">
        <v>41353</v>
      </c>
      <c r="C940" s="7">
        <v>948.92</v>
      </c>
    </row>
    <row r="941" spans="1:3" outlineLevel="2" x14ac:dyDescent="0.3">
      <c r="A941" s="1" t="s">
        <v>79</v>
      </c>
      <c r="B941" s="6">
        <v>41353</v>
      </c>
      <c r="C941" s="7">
        <v>12685.75</v>
      </c>
    </row>
    <row r="942" spans="1:3" outlineLevel="2" x14ac:dyDescent="0.3">
      <c r="A942" s="1" t="s">
        <v>80</v>
      </c>
      <c r="B942" s="6">
        <v>41353</v>
      </c>
      <c r="C942" s="7">
        <v>129.91999999999999</v>
      </c>
    </row>
    <row r="943" spans="1:3" outlineLevel="2" x14ac:dyDescent="0.3">
      <c r="A943" s="1" t="s">
        <v>81</v>
      </c>
      <c r="B943" s="6">
        <v>41353</v>
      </c>
      <c r="C943" s="7">
        <v>590</v>
      </c>
    </row>
    <row r="944" spans="1:3" outlineLevel="1" x14ac:dyDescent="0.3">
      <c r="B944" s="9" t="s">
        <v>739</v>
      </c>
      <c r="C944" s="7">
        <f>SUBTOTAL(9,C911:C943)</f>
        <v>97781.459999999992</v>
      </c>
    </row>
    <row r="945" spans="1:3" outlineLevel="2" x14ac:dyDescent="0.3">
      <c r="A945" s="1" t="s">
        <v>638</v>
      </c>
      <c r="B945" s="6">
        <v>41355</v>
      </c>
      <c r="C945" s="7">
        <v>145551.75</v>
      </c>
    </row>
    <row r="946" spans="1:3" outlineLevel="1" x14ac:dyDescent="0.3">
      <c r="B946" s="9" t="s">
        <v>740</v>
      </c>
      <c r="C946" s="7">
        <f>SUBTOTAL(9,C945:C945)</f>
        <v>145551.75</v>
      </c>
    </row>
    <row r="947" spans="1:3" outlineLevel="2" x14ac:dyDescent="0.3">
      <c r="A947" s="1" t="s">
        <v>186</v>
      </c>
      <c r="B947" s="6">
        <v>41361</v>
      </c>
      <c r="C947" s="7">
        <v>114</v>
      </c>
    </row>
    <row r="948" spans="1:3" outlineLevel="2" x14ac:dyDescent="0.3">
      <c r="A948" s="1" t="s">
        <v>16</v>
      </c>
      <c r="B948" s="6">
        <v>41361</v>
      </c>
      <c r="C948" s="7">
        <v>3537.36</v>
      </c>
    </row>
    <row r="949" spans="1:3" outlineLevel="2" x14ac:dyDescent="0.3">
      <c r="A949" s="1" t="s">
        <v>17</v>
      </c>
      <c r="B949" s="6">
        <v>41361</v>
      </c>
      <c r="C949" s="7">
        <v>1735</v>
      </c>
    </row>
    <row r="950" spans="1:3" outlineLevel="2" x14ac:dyDescent="0.3">
      <c r="A950" s="1" t="s">
        <v>18</v>
      </c>
      <c r="B950" s="6">
        <v>41361</v>
      </c>
      <c r="C950" s="7">
        <v>590.29999999999995</v>
      </c>
    </row>
    <row r="951" spans="1:3" outlineLevel="2" x14ac:dyDescent="0.3">
      <c r="A951" s="1" t="s">
        <v>95</v>
      </c>
      <c r="B951" s="6">
        <v>41361</v>
      </c>
      <c r="C951" s="7">
        <v>13333.32</v>
      </c>
    </row>
    <row r="952" spans="1:3" outlineLevel="2" x14ac:dyDescent="0.3">
      <c r="A952" s="1" t="s">
        <v>19</v>
      </c>
      <c r="B952" s="6">
        <v>41361</v>
      </c>
      <c r="C952" s="7">
        <v>169.29</v>
      </c>
    </row>
    <row r="953" spans="1:3" outlineLevel="2" x14ac:dyDescent="0.3">
      <c r="A953" s="1" t="s">
        <v>19</v>
      </c>
      <c r="B953" s="6">
        <v>41361</v>
      </c>
      <c r="C953" s="7">
        <v>1451.34</v>
      </c>
    </row>
    <row r="954" spans="1:3" outlineLevel="2" x14ac:dyDescent="0.3">
      <c r="A954" s="1" t="s">
        <v>96</v>
      </c>
      <c r="B954" s="6">
        <v>41361</v>
      </c>
      <c r="C954" s="7">
        <v>184.96</v>
      </c>
    </row>
    <row r="955" spans="1:3" outlineLevel="2" x14ac:dyDescent="0.3">
      <c r="A955" s="1" t="s">
        <v>3</v>
      </c>
      <c r="B955" s="6">
        <v>41361</v>
      </c>
      <c r="C955" s="7">
        <v>109.06</v>
      </c>
    </row>
    <row r="956" spans="1:3" outlineLevel="2" x14ac:dyDescent="0.3">
      <c r="A956" s="1" t="s">
        <v>4</v>
      </c>
      <c r="B956" s="6">
        <v>41361</v>
      </c>
      <c r="C956" s="7">
        <v>80264.62</v>
      </c>
    </row>
    <row r="957" spans="1:3" outlineLevel="2" x14ac:dyDescent="0.3">
      <c r="A957" s="1" t="s">
        <v>67</v>
      </c>
      <c r="B957" s="6">
        <v>41361</v>
      </c>
      <c r="C957" s="7">
        <v>910.28</v>
      </c>
    </row>
    <row r="958" spans="1:3" outlineLevel="2" x14ac:dyDescent="0.3">
      <c r="A958" s="1" t="s">
        <v>300</v>
      </c>
      <c r="B958" s="6">
        <v>41361</v>
      </c>
      <c r="C958" s="7">
        <v>150</v>
      </c>
    </row>
    <row r="959" spans="1:3" outlineLevel="2" x14ac:dyDescent="0.3">
      <c r="A959" s="1" t="s">
        <v>6</v>
      </c>
      <c r="B959" s="6">
        <v>41361</v>
      </c>
      <c r="C959" s="7">
        <v>778.47</v>
      </c>
    </row>
    <row r="960" spans="1:3" outlineLevel="2" x14ac:dyDescent="0.3">
      <c r="A960" s="1" t="s">
        <v>21</v>
      </c>
      <c r="B960" s="6">
        <v>41361</v>
      </c>
      <c r="C960" s="7">
        <v>345.2</v>
      </c>
    </row>
    <row r="961" spans="1:3" outlineLevel="2" x14ac:dyDescent="0.3">
      <c r="A961" s="1" t="s">
        <v>7</v>
      </c>
      <c r="B961" s="6">
        <v>41361</v>
      </c>
      <c r="C961" s="7">
        <v>899.46</v>
      </c>
    </row>
    <row r="962" spans="1:3" outlineLevel="2" x14ac:dyDescent="0.3">
      <c r="A962" s="1" t="s">
        <v>8</v>
      </c>
      <c r="B962" s="6">
        <v>41361</v>
      </c>
      <c r="C962" s="7">
        <v>3485.62</v>
      </c>
    </row>
    <row r="963" spans="1:3" outlineLevel="2" x14ac:dyDescent="0.3">
      <c r="A963" s="1" t="s">
        <v>24</v>
      </c>
      <c r="B963" s="6">
        <v>41361</v>
      </c>
      <c r="C963" s="7">
        <v>606</v>
      </c>
    </row>
    <row r="964" spans="1:3" outlineLevel="2" x14ac:dyDescent="0.3">
      <c r="A964" s="1" t="s">
        <v>24</v>
      </c>
      <c r="B964" s="6">
        <v>41361</v>
      </c>
      <c r="C964" s="7">
        <v>6863.12</v>
      </c>
    </row>
    <row r="965" spans="1:3" outlineLevel="2" x14ac:dyDescent="0.3">
      <c r="A965" s="1" t="s">
        <v>24</v>
      </c>
      <c r="B965" s="6">
        <v>41361</v>
      </c>
      <c r="C965" s="7">
        <v>15898.81</v>
      </c>
    </row>
    <row r="966" spans="1:3" outlineLevel="2" x14ac:dyDescent="0.3">
      <c r="A966" s="1" t="s">
        <v>25</v>
      </c>
      <c r="B966" s="6">
        <v>41361</v>
      </c>
      <c r="C966" s="7">
        <v>90.1</v>
      </c>
    </row>
    <row r="967" spans="1:3" outlineLevel="2" x14ac:dyDescent="0.3">
      <c r="A967" s="1" t="s">
        <v>26</v>
      </c>
      <c r="B967" s="6">
        <v>41361</v>
      </c>
      <c r="C967" s="7">
        <v>507.65</v>
      </c>
    </row>
    <row r="968" spans="1:3" outlineLevel="2" x14ac:dyDescent="0.3">
      <c r="A968" s="1" t="s">
        <v>9</v>
      </c>
      <c r="B968" s="6">
        <v>41361</v>
      </c>
      <c r="C968" s="7">
        <v>473.05</v>
      </c>
    </row>
    <row r="969" spans="1:3" outlineLevel="2" x14ac:dyDescent="0.3">
      <c r="A969" s="1" t="s">
        <v>138</v>
      </c>
      <c r="B969" s="6">
        <v>41361</v>
      </c>
      <c r="C969" s="7">
        <v>8869.7999999999993</v>
      </c>
    </row>
    <row r="970" spans="1:3" outlineLevel="2" x14ac:dyDescent="0.3">
      <c r="A970" s="1" t="s">
        <v>52</v>
      </c>
      <c r="B970" s="6">
        <v>41361</v>
      </c>
      <c r="C970" s="7">
        <v>238.08</v>
      </c>
    </row>
    <row r="971" spans="1:3" outlineLevel="2" x14ac:dyDescent="0.3">
      <c r="A971" s="1" t="s">
        <v>53</v>
      </c>
      <c r="B971" s="6">
        <v>41361</v>
      </c>
      <c r="C971" s="7">
        <v>2097.17</v>
      </c>
    </row>
    <row r="972" spans="1:3" outlineLevel="2" x14ac:dyDescent="0.3">
      <c r="A972" s="1" t="s">
        <v>242</v>
      </c>
      <c r="B972" s="6">
        <v>41361</v>
      </c>
      <c r="C972" s="7">
        <v>714.33</v>
      </c>
    </row>
    <row r="973" spans="1:3" outlineLevel="2" x14ac:dyDescent="0.3">
      <c r="A973" s="1" t="s">
        <v>72</v>
      </c>
      <c r="B973" s="6">
        <v>41361</v>
      </c>
      <c r="C973" s="7">
        <v>8744.16</v>
      </c>
    </row>
    <row r="974" spans="1:3" outlineLevel="2" x14ac:dyDescent="0.3">
      <c r="A974" s="1" t="s">
        <v>301</v>
      </c>
      <c r="B974" s="6">
        <v>41361</v>
      </c>
      <c r="C974" s="7">
        <v>6300</v>
      </c>
    </row>
    <row r="975" spans="1:3" outlineLevel="2" x14ac:dyDescent="0.3">
      <c r="A975" s="1" t="s">
        <v>33</v>
      </c>
      <c r="B975" s="6">
        <v>41361</v>
      </c>
      <c r="C975" s="7">
        <v>124.52</v>
      </c>
    </row>
    <row r="976" spans="1:3" outlineLevel="2" x14ac:dyDescent="0.3">
      <c r="A976" s="1" t="s">
        <v>34</v>
      </c>
      <c r="B976" s="6">
        <v>41361</v>
      </c>
      <c r="C976" s="7">
        <v>2465.98</v>
      </c>
    </row>
    <row r="977" spans="1:3" outlineLevel="2" x14ac:dyDescent="0.3">
      <c r="A977" s="1" t="s">
        <v>302</v>
      </c>
      <c r="B977" s="6">
        <v>41361</v>
      </c>
      <c r="C977" s="7">
        <v>400</v>
      </c>
    </row>
    <row r="978" spans="1:3" outlineLevel="2" x14ac:dyDescent="0.3">
      <c r="A978" s="1" t="s">
        <v>108</v>
      </c>
      <c r="B978" s="6">
        <v>41361</v>
      </c>
      <c r="C978" s="7">
        <v>1320.62</v>
      </c>
    </row>
    <row r="979" spans="1:3" outlineLevel="2" x14ac:dyDescent="0.3">
      <c r="A979" s="1" t="s">
        <v>201</v>
      </c>
      <c r="B979" s="6">
        <v>41361</v>
      </c>
      <c r="C979" s="7">
        <v>323.75</v>
      </c>
    </row>
    <row r="980" spans="1:3" outlineLevel="2" x14ac:dyDescent="0.3">
      <c r="A980" s="1" t="s">
        <v>55</v>
      </c>
      <c r="B980" s="6">
        <v>41361</v>
      </c>
      <c r="C980" s="7">
        <v>395</v>
      </c>
    </row>
    <row r="981" spans="1:3" outlineLevel="2" x14ac:dyDescent="0.3">
      <c r="A981" s="1" t="s">
        <v>260</v>
      </c>
      <c r="B981" s="6">
        <v>41361</v>
      </c>
      <c r="C981" s="7">
        <v>316.33</v>
      </c>
    </row>
    <row r="982" spans="1:3" outlineLevel="2" x14ac:dyDescent="0.3">
      <c r="A982" s="1" t="s">
        <v>76</v>
      </c>
      <c r="B982" s="6">
        <v>41361</v>
      </c>
      <c r="C982" s="7">
        <v>16.14</v>
      </c>
    </row>
    <row r="983" spans="1:3" outlineLevel="2" x14ac:dyDescent="0.3">
      <c r="A983" s="1" t="s">
        <v>59</v>
      </c>
      <c r="B983" s="6">
        <v>41361</v>
      </c>
      <c r="C983" s="7">
        <v>5300</v>
      </c>
    </row>
    <row r="984" spans="1:3" outlineLevel="2" x14ac:dyDescent="0.3">
      <c r="A984" s="1" t="s">
        <v>37</v>
      </c>
      <c r="B984" s="6">
        <v>41361</v>
      </c>
      <c r="C984" s="7">
        <v>13783.81</v>
      </c>
    </row>
    <row r="985" spans="1:3" outlineLevel="2" x14ac:dyDescent="0.3">
      <c r="A985" s="1" t="s">
        <v>80</v>
      </c>
      <c r="B985" s="6">
        <v>41361</v>
      </c>
      <c r="C985" s="7">
        <v>129.91999999999999</v>
      </c>
    </row>
    <row r="986" spans="1:3" outlineLevel="2" x14ac:dyDescent="0.3">
      <c r="A986" s="1" t="s">
        <v>41</v>
      </c>
      <c r="B986" s="6">
        <v>41361</v>
      </c>
      <c r="C986" s="7">
        <v>1193.0999999999999</v>
      </c>
    </row>
    <row r="987" spans="1:3" outlineLevel="1" x14ac:dyDescent="0.3">
      <c r="B987" s="9" t="s">
        <v>741</v>
      </c>
      <c r="C987" s="7">
        <f>SUBTOTAL(9,C947:C986)</f>
        <v>185229.71999999997</v>
      </c>
    </row>
    <row r="988" spans="1:3" outlineLevel="2" x14ac:dyDescent="0.3">
      <c r="A988" s="1" t="s">
        <v>341</v>
      </c>
      <c r="B988" s="6">
        <v>41362</v>
      </c>
      <c r="C988" s="7">
        <v>23384.83</v>
      </c>
    </row>
    <row r="989" spans="1:3" outlineLevel="1" x14ac:dyDescent="0.3">
      <c r="B989" s="9" t="s">
        <v>742</v>
      </c>
      <c r="C989" s="7">
        <f>SUBTOTAL(9,C988:C988)</f>
        <v>23384.83</v>
      </c>
    </row>
    <row r="990" spans="1:3" outlineLevel="2" x14ac:dyDescent="0.3">
      <c r="A990" s="1" t="s">
        <v>69</v>
      </c>
      <c r="B990" s="6">
        <v>41364</v>
      </c>
      <c r="C990" s="7">
        <v>7797.06</v>
      </c>
    </row>
    <row r="991" spans="1:3" outlineLevel="2" x14ac:dyDescent="0.3">
      <c r="A991" s="1" t="s">
        <v>639</v>
      </c>
      <c r="B991" s="6">
        <v>41364</v>
      </c>
      <c r="C991" s="7">
        <v>58438.75</v>
      </c>
    </row>
    <row r="992" spans="1:3" outlineLevel="1" x14ac:dyDescent="0.3">
      <c r="B992" s="9" t="s">
        <v>743</v>
      </c>
      <c r="C992" s="7">
        <f>SUBTOTAL(9,C990:C991)</f>
        <v>66235.81</v>
      </c>
    </row>
    <row r="993" spans="1:3" outlineLevel="2" x14ac:dyDescent="0.3">
      <c r="A993" s="1" t="s">
        <v>186</v>
      </c>
      <c r="B993" s="6">
        <v>41368</v>
      </c>
      <c r="C993" s="7">
        <v>631.5</v>
      </c>
    </row>
    <row r="994" spans="1:3" outlineLevel="2" x14ac:dyDescent="0.3">
      <c r="A994" s="1" t="s">
        <v>16</v>
      </c>
      <c r="B994" s="6">
        <v>41368</v>
      </c>
      <c r="C994" s="7">
        <v>427.56</v>
      </c>
    </row>
    <row r="995" spans="1:3" outlineLevel="2" x14ac:dyDescent="0.3">
      <c r="A995" s="1" t="s">
        <v>42</v>
      </c>
      <c r="B995" s="6">
        <v>41368</v>
      </c>
      <c r="C995" s="7">
        <v>897.67</v>
      </c>
    </row>
    <row r="996" spans="1:3" outlineLevel="2" x14ac:dyDescent="0.3">
      <c r="A996" s="1" t="s">
        <v>132</v>
      </c>
      <c r="B996" s="6">
        <v>41368</v>
      </c>
      <c r="C996" s="7">
        <v>825</v>
      </c>
    </row>
    <row r="997" spans="1:3" outlineLevel="2" x14ac:dyDescent="0.3">
      <c r="A997" s="1" t="s">
        <v>19</v>
      </c>
      <c r="B997" s="6">
        <v>41368</v>
      </c>
      <c r="C997" s="7">
        <v>1531.74</v>
      </c>
    </row>
    <row r="998" spans="1:3" outlineLevel="2" x14ac:dyDescent="0.3">
      <c r="A998" s="1" t="s">
        <v>229</v>
      </c>
      <c r="B998" s="6">
        <v>41368</v>
      </c>
      <c r="C998" s="7">
        <v>5537.5</v>
      </c>
    </row>
    <row r="999" spans="1:3" outlineLevel="2" x14ac:dyDescent="0.3">
      <c r="A999" s="1" t="s">
        <v>96</v>
      </c>
      <c r="B999" s="6">
        <v>41368</v>
      </c>
      <c r="C999" s="7">
        <v>137.53</v>
      </c>
    </row>
    <row r="1000" spans="1:3" outlineLevel="2" x14ac:dyDescent="0.3">
      <c r="A1000" s="1" t="s">
        <v>5</v>
      </c>
      <c r="B1000" s="6">
        <v>41368</v>
      </c>
      <c r="C1000" s="7">
        <v>2654.2</v>
      </c>
    </row>
    <row r="1001" spans="1:3" outlineLevel="2" x14ac:dyDescent="0.3">
      <c r="A1001" s="1" t="s">
        <v>303</v>
      </c>
      <c r="B1001" s="6">
        <v>41368</v>
      </c>
      <c r="C1001" s="7">
        <v>950</v>
      </c>
    </row>
    <row r="1002" spans="1:3" outlineLevel="2" x14ac:dyDescent="0.3">
      <c r="A1002" s="1" t="s">
        <v>6</v>
      </c>
      <c r="B1002" s="6">
        <v>41368</v>
      </c>
      <c r="C1002" s="7">
        <v>169.25</v>
      </c>
    </row>
    <row r="1003" spans="1:3" outlineLevel="2" x14ac:dyDescent="0.3">
      <c r="A1003" s="1" t="s">
        <v>21</v>
      </c>
      <c r="B1003" s="6">
        <v>41368</v>
      </c>
      <c r="C1003" s="7">
        <v>250.89</v>
      </c>
    </row>
    <row r="1004" spans="1:3" outlineLevel="2" x14ac:dyDescent="0.3">
      <c r="A1004" s="1" t="s">
        <v>190</v>
      </c>
      <c r="B1004" s="6">
        <v>41368</v>
      </c>
      <c r="C1004" s="7">
        <v>103.19</v>
      </c>
    </row>
    <row r="1005" spans="1:3" outlineLevel="2" x14ac:dyDescent="0.3">
      <c r="A1005" s="1" t="s">
        <v>8</v>
      </c>
      <c r="B1005" s="6">
        <v>41368</v>
      </c>
      <c r="C1005" s="7">
        <v>3004.15</v>
      </c>
    </row>
    <row r="1006" spans="1:3" outlineLevel="2" x14ac:dyDescent="0.3">
      <c r="A1006" s="1" t="s">
        <v>48</v>
      </c>
      <c r="B1006" s="6">
        <v>41368</v>
      </c>
      <c r="C1006" s="7">
        <v>392.5</v>
      </c>
    </row>
    <row r="1007" spans="1:3" outlineLevel="2" x14ac:dyDescent="0.3">
      <c r="A1007" s="1" t="s">
        <v>275</v>
      </c>
      <c r="B1007" s="6">
        <v>41368</v>
      </c>
      <c r="C1007" s="7">
        <v>2911</v>
      </c>
    </row>
    <row r="1008" spans="1:3" outlineLevel="2" x14ac:dyDescent="0.3">
      <c r="A1008" s="1" t="s">
        <v>119</v>
      </c>
      <c r="B1008" s="6">
        <v>41368</v>
      </c>
      <c r="C1008" s="7">
        <v>1500</v>
      </c>
    </row>
    <row r="1009" spans="1:3" outlineLevel="2" x14ac:dyDescent="0.3">
      <c r="A1009" s="1" t="s">
        <v>277</v>
      </c>
      <c r="B1009" s="6">
        <v>41368</v>
      </c>
      <c r="C1009" s="7">
        <v>304.22000000000003</v>
      </c>
    </row>
    <row r="1010" spans="1:3" outlineLevel="2" x14ac:dyDescent="0.3">
      <c r="A1010" s="1" t="s">
        <v>136</v>
      </c>
      <c r="B1010" s="6">
        <v>41368</v>
      </c>
      <c r="C1010" s="7">
        <v>134.55000000000001</v>
      </c>
    </row>
    <row r="1011" spans="1:3" outlineLevel="2" x14ac:dyDescent="0.3">
      <c r="A1011" s="1" t="s">
        <v>26</v>
      </c>
      <c r="B1011" s="6">
        <v>41368</v>
      </c>
      <c r="C1011" s="7">
        <v>3307.26</v>
      </c>
    </row>
    <row r="1012" spans="1:3" outlineLevel="2" x14ac:dyDescent="0.3">
      <c r="A1012" s="1" t="s">
        <v>9</v>
      </c>
      <c r="B1012" s="6">
        <v>41368</v>
      </c>
      <c r="C1012" s="7">
        <v>6515.68</v>
      </c>
    </row>
    <row r="1013" spans="1:3" outlineLevel="2" x14ac:dyDescent="0.3">
      <c r="A1013" s="1" t="s">
        <v>304</v>
      </c>
      <c r="B1013" s="6">
        <v>41368</v>
      </c>
      <c r="C1013" s="7">
        <v>4324.5600000000004</v>
      </c>
    </row>
    <row r="1014" spans="1:3" outlineLevel="2" x14ac:dyDescent="0.3">
      <c r="A1014" s="1" t="s">
        <v>263</v>
      </c>
      <c r="B1014" s="6">
        <v>41368</v>
      </c>
      <c r="C1014" s="7">
        <v>26734.15</v>
      </c>
    </row>
    <row r="1015" spans="1:3" outlineLevel="2" x14ac:dyDescent="0.3">
      <c r="A1015" s="1" t="s">
        <v>28</v>
      </c>
      <c r="B1015" s="6">
        <v>41368</v>
      </c>
      <c r="C1015" s="7">
        <v>316.05</v>
      </c>
    </row>
    <row r="1016" spans="1:3" outlineLevel="2" x14ac:dyDescent="0.3">
      <c r="A1016" s="1" t="s">
        <v>242</v>
      </c>
      <c r="B1016" s="6">
        <v>41368</v>
      </c>
      <c r="C1016" s="7">
        <v>198.96</v>
      </c>
    </row>
    <row r="1017" spans="1:3" outlineLevel="2" x14ac:dyDescent="0.3">
      <c r="A1017" s="1" t="s">
        <v>161</v>
      </c>
      <c r="B1017" s="6">
        <v>41368</v>
      </c>
      <c r="C1017" s="7">
        <v>249.92</v>
      </c>
    </row>
    <row r="1018" spans="1:3" outlineLevel="2" x14ac:dyDescent="0.3">
      <c r="A1018" s="1" t="s">
        <v>31</v>
      </c>
      <c r="B1018" s="6">
        <v>41368</v>
      </c>
      <c r="C1018" s="7">
        <v>780</v>
      </c>
    </row>
    <row r="1019" spans="1:3" outlineLevel="2" x14ac:dyDescent="0.3">
      <c r="A1019" s="1" t="s">
        <v>10</v>
      </c>
      <c r="B1019" s="6">
        <v>41368</v>
      </c>
      <c r="C1019" s="7">
        <v>1976.82</v>
      </c>
    </row>
    <row r="1020" spans="1:3" outlineLevel="2" x14ac:dyDescent="0.3">
      <c r="A1020" s="1" t="s">
        <v>87</v>
      </c>
      <c r="B1020" s="6">
        <v>41368</v>
      </c>
      <c r="C1020" s="7">
        <v>275</v>
      </c>
    </row>
    <row r="1021" spans="1:3" outlineLevel="2" x14ac:dyDescent="0.3">
      <c r="A1021" s="1" t="s">
        <v>105</v>
      </c>
      <c r="B1021" s="6">
        <v>41368</v>
      </c>
      <c r="C1021" s="7">
        <v>21233.05</v>
      </c>
    </row>
    <row r="1022" spans="1:3" outlineLevel="2" x14ac:dyDescent="0.3">
      <c r="A1022" s="1" t="s">
        <v>74</v>
      </c>
      <c r="B1022" s="6">
        <v>41368</v>
      </c>
      <c r="C1022" s="7">
        <v>24.8</v>
      </c>
    </row>
    <row r="1023" spans="1:3" outlineLevel="2" x14ac:dyDescent="0.3">
      <c r="A1023" s="1" t="s">
        <v>33</v>
      </c>
      <c r="B1023" s="6">
        <v>41368</v>
      </c>
      <c r="C1023" s="7">
        <v>533.65</v>
      </c>
    </row>
    <row r="1024" spans="1:3" outlineLevel="2" x14ac:dyDescent="0.3">
      <c r="A1024" s="1" t="s">
        <v>34</v>
      </c>
      <c r="B1024" s="6">
        <v>41368</v>
      </c>
      <c r="C1024" s="7">
        <v>653.22</v>
      </c>
    </row>
    <row r="1025" spans="1:3" outlineLevel="2" x14ac:dyDescent="0.3">
      <c r="A1025" s="1" t="s">
        <v>13</v>
      </c>
      <c r="B1025" s="6">
        <v>41368</v>
      </c>
      <c r="C1025" s="7">
        <v>1770</v>
      </c>
    </row>
    <row r="1026" spans="1:3" outlineLevel="2" x14ac:dyDescent="0.3">
      <c r="A1026" s="1" t="s">
        <v>55</v>
      </c>
      <c r="B1026" s="6">
        <v>41368</v>
      </c>
      <c r="C1026" s="7">
        <v>325</v>
      </c>
    </row>
    <row r="1027" spans="1:3" outlineLevel="2" x14ac:dyDescent="0.3">
      <c r="A1027" s="1" t="s">
        <v>631</v>
      </c>
      <c r="B1027" s="6">
        <v>41368</v>
      </c>
      <c r="C1027" s="7">
        <v>149074</v>
      </c>
    </row>
    <row r="1028" spans="1:3" outlineLevel="2" x14ac:dyDescent="0.3">
      <c r="A1028" s="1" t="s">
        <v>305</v>
      </c>
      <c r="B1028" s="6">
        <v>41368</v>
      </c>
      <c r="C1028" s="7">
        <v>29.3</v>
      </c>
    </row>
    <row r="1029" spans="1:3" outlineLevel="2" x14ac:dyDescent="0.3">
      <c r="A1029" s="1" t="s">
        <v>56</v>
      </c>
      <c r="B1029" s="6">
        <v>41368</v>
      </c>
      <c r="C1029" s="7">
        <v>34.21</v>
      </c>
    </row>
    <row r="1030" spans="1:3" outlineLevel="2" x14ac:dyDescent="0.3">
      <c r="A1030" s="1" t="s">
        <v>297</v>
      </c>
      <c r="B1030" s="6">
        <v>41368</v>
      </c>
      <c r="C1030" s="7">
        <v>200</v>
      </c>
    </row>
    <row r="1031" spans="1:3" outlineLevel="2" x14ac:dyDescent="0.3">
      <c r="A1031" s="1" t="s">
        <v>35</v>
      </c>
      <c r="B1031" s="6">
        <v>41368</v>
      </c>
      <c r="C1031" s="7">
        <v>496.69</v>
      </c>
    </row>
    <row r="1032" spans="1:3" outlineLevel="2" x14ac:dyDescent="0.3">
      <c r="A1032" s="1" t="s">
        <v>630</v>
      </c>
      <c r="B1032" s="6">
        <v>41368</v>
      </c>
      <c r="C1032" s="7">
        <v>12197.15</v>
      </c>
    </row>
    <row r="1033" spans="1:3" outlineLevel="2" x14ac:dyDescent="0.3">
      <c r="A1033" s="1" t="s">
        <v>60</v>
      </c>
      <c r="B1033" s="6">
        <v>41368</v>
      </c>
      <c r="C1033" s="7">
        <v>739.31</v>
      </c>
    </row>
    <row r="1034" spans="1:3" outlineLevel="2" x14ac:dyDescent="0.3">
      <c r="A1034" s="1" t="s">
        <v>37</v>
      </c>
      <c r="B1034" s="6">
        <v>41368</v>
      </c>
      <c r="C1034" s="7">
        <v>778299.96</v>
      </c>
    </row>
    <row r="1035" spans="1:3" outlineLevel="2" x14ac:dyDescent="0.3">
      <c r="A1035" s="1" t="s">
        <v>62</v>
      </c>
      <c r="B1035" s="6">
        <v>41368</v>
      </c>
      <c r="C1035" s="7">
        <v>5619.79</v>
      </c>
    </row>
    <row r="1036" spans="1:3" outlineLevel="2" x14ac:dyDescent="0.3">
      <c r="A1036" s="1" t="s">
        <v>38</v>
      </c>
      <c r="B1036" s="6">
        <v>41368</v>
      </c>
      <c r="C1036" s="7">
        <v>1511.07</v>
      </c>
    </row>
    <row r="1037" spans="1:3" outlineLevel="2" x14ac:dyDescent="0.3">
      <c r="A1037" s="1" t="s">
        <v>39</v>
      </c>
      <c r="B1037" s="6">
        <v>41368</v>
      </c>
      <c r="C1037" s="7">
        <v>374.28</v>
      </c>
    </row>
    <row r="1038" spans="1:3" outlineLevel="2" x14ac:dyDescent="0.3">
      <c r="A1038" s="1" t="s">
        <v>248</v>
      </c>
      <c r="B1038" s="6">
        <v>41368</v>
      </c>
      <c r="C1038" s="7">
        <v>2380</v>
      </c>
    </row>
    <row r="1039" spans="1:3" outlineLevel="2" x14ac:dyDescent="0.3">
      <c r="A1039" s="1" t="s">
        <v>41</v>
      </c>
      <c r="B1039" s="6">
        <v>41368</v>
      </c>
      <c r="C1039" s="7">
        <v>152.19999999999999</v>
      </c>
    </row>
    <row r="1040" spans="1:3" outlineLevel="2" x14ac:dyDescent="0.3">
      <c r="A1040" s="1" t="s">
        <v>81</v>
      </c>
      <c r="B1040" s="6">
        <v>41368</v>
      </c>
      <c r="C1040" s="7">
        <v>4391</v>
      </c>
    </row>
    <row r="1041" spans="1:3" outlineLevel="1" x14ac:dyDescent="0.3">
      <c r="B1041" s="9" t="s">
        <v>744</v>
      </c>
      <c r="C1041" s="7">
        <f>SUBTOTAL(9,C993:C1040)</f>
        <v>1047079.5299999999</v>
      </c>
    </row>
    <row r="1042" spans="1:3" outlineLevel="2" x14ac:dyDescent="0.3">
      <c r="A1042" s="1" t="s">
        <v>638</v>
      </c>
      <c r="B1042" s="6">
        <v>41369</v>
      </c>
      <c r="C1042" s="7">
        <v>163623.94</v>
      </c>
    </row>
    <row r="1043" spans="1:3" outlineLevel="1" x14ac:dyDescent="0.3">
      <c r="B1043" s="9" t="s">
        <v>745</v>
      </c>
      <c r="C1043" s="7">
        <f>SUBTOTAL(9,C1042:C1042)</f>
        <v>163623.94</v>
      </c>
    </row>
    <row r="1044" spans="1:3" outlineLevel="2" x14ac:dyDescent="0.3">
      <c r="A1044" s="1" t="s">
        <v>16</v>
      </c>
      <c r="B1044" s="6">
        <v>41375</v>
      </c>
      <c r="C1044" s="7">
        <v>557.20000000000005</v>
      </c>
    </row>
    <row r="1045" spans="1:3" outlineLevel="2" x14ac:dyDescent="0.3">
      <c r="A1045" s="1" t="s">
        <v>43</v>
      </c>
      <c r="B1045" s="6">
        <v>41375</v>
      </c>
      <c r="C1045" s="7">
        <v>130</v>
      </c>
    </row>
    <row r="1046" spans="1:3" outlineLevel="2" x14ac:dyDescent="0.3">
      <c r="A1046" s="1" t="s">
        <v>109</v>
      </c>
      <c r="B1046" s="6">
        <v>41375</v>
      </c>
      <c r="C1046" s="7">
        <v>107</v>
      </c>
    </row>
    <row r="1047" spans="1:3" outlineLevel="2" x14ac:dyDescent="0.3">
      <c r="A1047" s="1" t="s">
        <v>19</v>
      </c>
      <c r="B1047" s="6">
        <v>41375</v>
      </c>
      <c r="C1047" s="7">
        <v>967.41</v>
      </c>
    </row>
    <row r="1048" spans="1:3" outlineLevel="2" x14ac:dyDescent="0.3">
      <c r="A1048" s="1" t="s">
        <v>96</v>
      </c>
      <c r="B1048" s="6">
        <v>41375</v>
      </c>
      <c r="C1048" s="7">
        <v>47.14</v>
      </c>
    </row>
    <row r="1049" spans="1:3" outlineLevel="2" x14ac:dyDescent="0.3">
      <c r="A1049" s="1" t="s">
        <v>70</v>
      </c>
      <c r="B1049" s="6">
        <v>41375</v>
      </c>
      <c r="C1049" s="7">
        <v>790.59</v>
      </c>
    </row>
    <row r="1050" spans="1:3" outlineLevel="2" x14ac:dyDescent="0.3">
      <c r="A1050" s="1" t="s">
        <v>246</v>
      </c>
      <c r="B1050" s="6">
        <v>41375</v>
      </c>
      <c r="C1050" s="7">
        <v>1232.24</v>
      </c>
    </row>
    <row r="1051" spans="1:3" outlineLevel="2" x14ac:dyDescent="0.3">
      <c r="A1051" s="1" t="s">
        <v>21</v>
      </c>
      <c r="B1051" s="6">
        <v>41375</v>
      </c>
      <c r="C1051" s="7">
        <v>65.709999999999994</v>
      </c>
    </row>
    <row r="1052" spans="1:3" outlineLevel="2" x14ac:dyDescent="0.3">
      <c r="A1052" s="1" t="s">
        <v>8</v>
      </c>
      <c r="B1052" s="6">
        <v>41375</v>
      </c>
      <c r="C1052" s="7">
        <v>3183.25</v>
      </c>
    </row>
    <row r="1053" spans="1:3" outlineLevel="2" x14ac:dyDescent="0.3">
      <c r="A1053" s="1" t="s">
        <v>48</v>
      </c>
      <c r="B1053" s="6">
        <v>41375</v>
      </c>
      <c r="C1053" s="7">
        <v>13138.5</v>
      </c>
    </row>
    <row r="1054" spans="1:3" outlineLevel="2" x14ac:dyDescent="0.3">
      <c r="A1054" s="1" t="s">
        <v>24</v>
      </c>
      <c r="B1054" s="6">
        <v>41375</v>
      </c>
      <c r="C1054" s="7">
        <v>110338.52</v>
      </c>
    </row>
    <row r="1055" spans="1:3" outlineLevel="2" x14ac:dyDescent="0.3">
      <c r="A1055" s="1" t="s">
        <v>50</v>
      </c>
      <c r="B1055" s="6">
        <v>41375</v>
      </c>
      <c r="C1055" s="7">
        <v>11791.67</v>
      </c>
    </row>
    <row r="1056" spans="1:3" outlineLevel="2" x14ac:dyDescent="0.3">
      <c r="A1056" s="1" t="s">
        <v>26</v>
      </c>
      <c r="B1056" s="6">
        <v>41375</v>
      </c>
      <c r="C1056" s="7">
        <v>983.63</v>
      </c>
    </row>
    <row r="1057" spans="1:3" outlineLevel="2" x14ac:dyDescent="0.3">
      <c r="A1057" s="1" t="s">
        <v>9</v>
      </c>
      <c r="B1057" s="6">
        <v>41375</v>
      </c>
      <c r="C1057" s="7">
        <v>7055.56</v>
      </c>
    </row>
    <row r="1058" spans="1:3" outlineLevel="2" x14ac:dyDescent="0.3">
      <c r="A1058" s="1" t="s">
        <v>27</v>
      </c>
      <c r="B1058" s="6">
        <v>41375</v>
      </c>
      <c r="C1058" s="7">
        <v>382.82</v>
      </c>
    </row>
    <row r="1059" spans="1:3" outlineLevel="2" x14ac:dyDescent="0.3">
      <c r="A1059" s="1" t="s">
        <v>138</v>
      </c>
      <c r="B1059" s="6">
        <v>41375</v>
      </c>
      <c r="C1059" s="7">
        <v>8869.7999999999993</v>
      </c>
    </row>
    <row r="1060" spans="1:3" outlineLevel="2" x14ac:dyDescent="0.3">
      <c r="A1060" s="1" t="s">
        <v>306</v>
      </c>
      <c r="B1060" s="6">
        <v>41375</v>
      </c>
      <c r="C1060" s="7">
        <v>249</v>
      </c>
    </row>
    <row r="1061" spans="1:3" outlineLevel="2" x14ac:dyDescent="0.3">
      <c r="A1061" s="1" t="s">
        <v>125</v>
      </c>
      <c r="B1061" s="6">
        <v>41375</v>
      </c>
      <c r="C1061" s="7">
        <v>729</v>
      </c>
    </row>
    <row r="1062" spans="1:3" outlineLevel="2" x14ac:dyDescent="0.3">
      <c r="A1062" s="1" t="s">
        <v>213</v>
      </c>
      <c r="B1062" s="6">
        <v>41375</v>
      </c>
      <c r="C1062" s="7">
        <v>256.3</v>
      </c>
    </row>
    <row r="1063" spans="1:3" outlineLevel="2" x14ac:dyDescent="0.3">
      <c r="A1063" s="1" t="s">
        <v>85</v>
      </c>
      <c r="B1063" s="6">
        <v>41375</v>
      </c>
      <c r="C1063" s="7">
        <v>1280.67</v>
      </c>
    </row>
    <row r="1064" spans="1:3" outlineLevel="2" x14ac:dyDescent="0.3">
      <c r="A1064" s="1" t="s">
        <v>242</v>
      </c>
      <c r="B1064" s="6">
        <v>41375</v>
      </c>
      <c r="C1064" s="7">
        <v>600</v>
      </c>
    </row>
    <row r="1065" spans="1:3" outlineLevel="2" x14ac:dyDescent="0.3">
      <c r="A1065" s="1" t="s">
        <v>301</v>
      </c>
      <c r="B1065" s="6">
        <v>41375</v>
      </c>
      <c r="C1065" s="7">
        <v>8200</v>
      </c>
    </row>
    <row r="1066" spans="1:3" outlineLevel="2" x14ac:dyDescent="0.3">
      <c r="A1066" s="1" t="s">
        <v>140</v>
      </c>
      <c r="B1066" s="6">
        <v>41375</v>
      </c>
      <c r="C1066" s="7">
        <v>5350</v>
      </c>
    </row>
    <row r="1067" spans="1:3" outlineLevel="2" x14ac:dyDescent="0.3">
      <c r="A1067" s="1" t="s">
        <v>31</v>
      </c>
      <c r="B1067" s="6">
        <v>41375</v>
      </c>
      <c r="C1067" s="7">
        <v>1422.57</v>
      </c>
    </row>
    <row r="1068" spans="1:3" outlineLevel="2" x14ac:dyDescent="0.3">
      <c r="A1068" s="1" t="s">
        <v>87</v>
      </c>
      <c r="B1068" s="6">
        <v>41375</v>
      </c>
      <c r="C1068" s="7">
        <v>275</v>
      </c>
    </row>
    <row r="1069" spans="1:3" outlineLevel="2" x14ac:dyDescent="0.3">
      <c r="A1069" s="1" t="s">
        <v>33</v>
      </c>
      <c r="B1069" s="6">
        <v>41375</v>
      </c>
      <c r="C1069" s="7">
        <v>77.150000000000006</v>
      </c>
    </row>
    <row r="1070" spans="1:3" outlineLevel="2" x14ac:dyDescent="0.3">
      <c r="A1070" s="1" t="s">
        <v>34</v>
      </c>
      <c r="B1070" s="6">
        <v>41375</v>
      </c>
      <c r="C1070" s="7">
        <v>17.29</v>
      </c>
    </row>
    <row r="1071" spans="1:3" outlineLevel="2" x14ac:dyDescent="0.3">
      <c r="A1071" s="1" t="s">
        <v>302</v>
      </c>
      <c r="B1071" s="6">
        <v>41375</v>
      </c>
      <c r="C1071" s="7">
        <v>50</v>
      </c>
    </row>
    <row r="1072" spans="1:3" outlineLevel="2" x14ac:dyDescent="0.3">
      <c r="A1072" s="1" t="s">
        <v>108</v>
      </c>
      <c r="B1072" s="6">
        <v>41375</v>
      </c>
      <c r="C1072" s="7">
        <v>680.35</v>
      </c>
    </row>
    <row r="1073" spans="1:3" outlineLevel="2" x14ac:dyDescent="0.3">
      <c r="A1073" s="1" t="s">
        <v>307</v>
      </c>
      <c r="B1073" s="6">
        <v>41375</v>
      </c>
      <c r="C1073" s="7">
        <v>61</v>
      </c>
    </row>
    <row r="1074" spans="1:3" outlineLevel="2" x14ac:dyDescent="0.3">
      <c r="A1074" s="1" t="s">
        <v>75</v>
      </c>
      <c r="B1074" s="6">
        <v>41375</v>
      </c>
      <c r="C1074" s="7">
        <v>779.49</v>
      </c>
    </row>
    <row r="1075" spans="1:3" outlineLevel="2" x14ac:dyDescent="0.3">
      <c r="A1075" s="1" t="s">
        <v>57</v>
      </c>
      <c r="B1075" s="6">
        <v>41375</v>
      </c>
      <c r="C1075" s="7">
        <v>4.5</v>
      </c>
    </row>
    <row r="1076" spans="1:3" outlineLevel="2" x14ac:dyDescent="0.3">
      <c r="A1076" s="1" t="s">
        <v>35</v>
      </c>
      <c r="B1076" s="6">
        <v>41375</v>
      </c>
      <c r="C1076" s="7">
        <v>503.73</v>
      </c>
    </row>
    <row r="1077" spans="1:3" outlineLevel="2" x14ac:dyDescent="0.3">
      <c r="A1077" s="1" t="s">
        <v>76</v>
      </c>
      <c r="B1077" s="6">
        <v>41375</v>
      </c>
      <c r="C1077" s="7">
        <v>257.67</v>
      </c>
    </row>
    <row r="1078" spans="1:3" outlineLevel="2" x14ac:dyDescent="0.3">
      <c r="A1078" s="1" t="s">
        <v>60</v>
      </c>
      <c r="B1078" s="6">
        <v>41375</v>
      </c>
      <c r="C1078" s="7">
        <v>1128.4100000000001</v>
      </c>
    </row>
    <row r="1079" spans="1:3" outlineLevel="2" x14ac:dyDescent="0.3">
      <c r="A1079" s="1" t="s">
        <v>78</v>
      </c>
      <c r="B1079" s="6">
        <v>41375</v>
      </c>
      <c r="C1079" s="7">
        <v>2733.32</v>
      </c>
    </row>
    <row r="1080" spans="1:3" outlineLevel="2" x14ac:dyDescent="0.3">
      <c r="A1080" s="1" t="s">
        <v>61</v>
      </c>
      <c r="B1080" s="6">
        <v>41375</v>
      </c>
      <c r="C1080" s="7">
        <v>118.99</v>
      </c>
    </row>
    <row r="1081" spans="1:3" outlineLevel="2" x14ac:dyDescent="0.3">
      <c r="A1081" s="1" t="s">
        <v>308</v>
      </c>
      <c r="B1081" s="6">
        <v>41375</v>
      </c>
      <c r="C1081" s="7">
        <v>4329.6899999999996</v>
      </c>
    </row>
    <row r="1082" spans="1:3" outlineLevel="2" x14ac:dyDescent="0.3">
      <c r="A1082" s="1" t="s">
        <v>39</v>
      </c>
      <c r="B1082" s="6">
        <v>41375</v>
      </c>
      <c r="C1082" s="7">
        <v>197.17</v>
      </c>
    </row>
    <row r="1083" spans="1:3" outlineLevel="2" x14ac:dyDescent="0.3">
      <c r="A1083" s="1" t="s">
        <v>309</v>
      </c>
      <c r="B1083" s="6">
        <v>41375</v>
      </c>
      <c r="C1083" s="7">
        <v>11271.03</v>
      </c>
    </row>
    <row r="1084" spans="1:3" outlineLevel="2" x14ac:dyDescent="0.3">
      <c r="A1084" s="1" t="s">
        <v>310</v>
      </c>
      <c r="B1084" s="6">
        <v>41375</v>
      </c>
      <c r="C1084" s="7">
        <v>21.87</v>
      </c>
    </row>
    <row r="1085" spans="1:3" outlineLevel="2" x14ac:dyDescent="0.3">
      <c r="A1085" s="1" t="s">
        <v>41</v>
      </c>
      <c r="B1085" s="6">
        <v>41375</v>
      </c>
      <c r="C1085" s="7">
        <v>124.2</v>
      </c>
    </row>
    <row r="1086" spans="1:3" outlineLevel="2" x14ac:dyDescent="0.3">
      <c r="A1086" s="1" t="s">
        <v>81</v>
      </c>
      <c r="B1086" s="6">
        <v>41375</v>
      </c>
      <c r="C1086" s="7">
        <v>2820</v>
      </c>
    </row>
    <row r="1087" spans="1:3" outlineLevel="1" x14ac:dyDescent="0.3">
      <c r="B1087" s="9" t="s">
        <v>746</v>
      </c>
      <c r="C1087" s="7">
        <f>SUBTOTAL(9,C1044:C1086)</f>
        <v>203179.44000000006</v>
      </c>
    </row>
    <row r="1088" spans="1:3" outlineLevel="2" x14ac:dyDescent="0.3">
      <c r="A1088" s="1" t="s">
        <v>629</v>
      </c>
      <c r="B1088" s="6">
        <v>41376</v>
      </c>
      <c r="C1088" s="7">
        <v>911319.42</v>
      </c>
    </row>
    <row r="1089" spans="1:3" outlineLevel="2" x14ac:dyDescent="0.3">
      <c r="A1089" s="1" t="s">
        <v>631</v>
      </c>
      <c r="B1089" s="6">
        <v>41376</v>
      </c>
      <c r="C1089" s="7">
        <v>512083.25</v>
      </c>
    </row>
    <row r="1090" spans="1:3" outlineLevel="1" x14ac:dyDescent="0.3">
      <c r="B1090" s="9" t="s">
        <v>747</v>
      </c>
      <c r="C1090" s="7">
        <f>SUBTOTAL(9,C1088:C1089)</f>
        <v>1423402.67</v>
      </c>
    </row>
    <row r="1091" spans="1:3" outlineLevel="2" x14ac:dyDescent="0.3">
      <c r="A1091" s="1" t="s">
        <v>639</v>
      </c>
      <c r="B1091" s="6">
        <v>41379</v>
      </c>
      <c r="C1091" s="7">
        <v>61234.04</v>
      </c>
    </row>
    <row r="1092" spans="1:3" outlineLevel="1" x14ac:dyDescent="0.3">
      <c r="B1092" s="9" t="s">
        <v>748</v>
      </c>
      <c r="C1092" s="7">
        <f>SUBTOTAL(9,C1091:C1091)</f>
        <v>61234.04</v>
      </c>
    </row>
    <row r="1093" spans="1:3" outlineLevel="2" x14ac:dyDescent="0.3">
      <c r="A1093" s="1" t="s">
        <v>16</v>
      </c>
      <c r="B1093" s="6">
        <v>41382</v>
      </c>
      <c r="C1093" s="7">
        <v>1623.18</v>
      </c>
    </row>
    <row r="1094" spans="1:3" outlineLevel="2" x14ac:dyDescent="0.3">
      <c r="A1094" s="1" t="s">
        <v>17</v>
      </c>
      <c r="B1094" s="6">
        <v>41382</v>
      </c>
      <c r="C1094" s="7">
        <v>101</v>
      </c>
    </row>
    <row r="1095" spans="1:3" outlineLevel="2" x14ac:dyDescent="0.3">
      <c r="A1095" s="1" t="s">
        <v>18</v>
      </c>
      <c r="B1095" s="6">
        <v>41382</v>
      </c>
      <c r="C1095" s="7">
        <v>409.2</v>
      </c>
    </row>
    <row r="1096" spans="1:3" outlineLevel="2" x14ac:dyDescent="0.3">
      <c r="A1096" s="1" t="s">
        <v>44</v>
      </c>
      <c r="B1096" s="6">
        <v>41382</v>
      </c>
      <c r="C1096" s="7">
        <v>72</v>
      </c>
    </row>
    <row r="1097" spans="1:3" outlineLevel="2" x14ac:dyDescent="0.3">
      <c r="A1097" s="1" t="s">
        <v>19</v>
      </c>
      <c r="B1097" s="6">
        <v>41382</v>
      </c>
      <c r="C1097" s="7">
        <v>1089.73</v>
      </c>
    </row>
    <row r="1098" spans="1:3" outlineLevel="2" x14ac:dyDescent="0.3">
      <c r="A1098" s="1" t="s">
        <v>96</v>
      </c>
      <c r="B1098" s="6">
        <v>41382</v>
      </c>
      <c r="C1098" s="7">
        <v>65.680000000000007</v>
      </c>
    </row>
    <row r="1099" spans="1:3" outlineLevel="2" x14ac:dyDescent="0.3">
      <c r="A1099" s="1" t="s">
        <v>3</v>
      </c>
      <c r="B1099" s="6">
        <v>41382</v>
      </c>
      <c r="C1099" s="7">
        <v>119.25</v>
      </c>
    </row>
    <row r="1100" spans="1:3" outlineLevel="2" x14ac:dyDescent="0.3">
      <c r="A1100" s="1" t="s">
        <v>67</v>
      </c>
      <c r="B1100" s="6">
        <v>41382</v>
      </c>
      <c r="C1100" s="7">
        <v>909.93</v>
      </c>
    </row>
    <row r="1101" spans="1:3" outlineLevel="2" x14ac:dyDescent="0.3">
      <c r="A1101" s="1" t="s">
        <v>195</v>
      </c>
      <c r="B1101" s="6">
        <v>41382</v>
      </c>
      <c r="C1101" s="7">
        <v>6250</v>
      </c>
    </row>
    <row r="1102" spans="1:3" outlineLevel="2" x14ac:dyDescent="0.3">
      <c r="A1102" s="1" t="s">
        <v>69</v>
      </c>
      <c r="B1102" s="6">
        <v>41382</v>
      </c>
      <c r="C1102" s="7">
        <v>8845.2800000000007</v>
      </c>
    </row>
    <row r="1103" spans="1:3" outlineLevel="2" x14ac:dyDescent="0.3">
      <c r="A1103" s="1" t="s">
        <v>246</v>
      </c>
      <c r="B1103" s="6">
        <v>41382</v>
      </c>
      <c r="C1103" s="7">
        <v>1106.5</v>
      </c>
    </row>
    <row r="1104" spans="1:3" outlineLevel="2" x14ac:dyDescent="0.3">
      <c r="A1104" s="1" t="s">
        <v>21</v>
      </c>
      <c r="B1104" s="6">
        <v>41382</v>
      </c>
      <c r="C1104" s="7">
        <v>144.72</v>
      </c>
    </row>
    <row r="1105" spans="1:3" outlineLevel="2" x14ac:dyDescent="0.3">
      <c r="A1105" s="1" t="s">
        <v>23</v>
      </c>
      <c r="B1105" s="6">
        <v>41382</v>
      </c>
      <c r="C1105" s="7">
        <v>7187.48</v>
      </c>
    </row>
    <row r="1106" spans="1:3" outlineLevel="2" x14ac:dyDescent="0.3">
      <c r="A1106" s="1" t="s">
        <v>24</v>
      </c>
      <c r="B1106" s="6">
        <v>41382</v>
      </c>
      <c r="C1106" s="7">
        <v>3441.18</v>
      </c>
    </row>
    <row r="1107" spans="1:3" outlineLevel="2" x14ac:dyDescent="0.3">
      <c r="A1107" s="1" t="s">
        <v>25</v>
      </c>
      <c r="B1107" s="6">
        <v>41382</v>
      </c>
      <c r="C1107" s="7">
        <v>76.099999999999994</v>
      </c>
    </row>
    <row r="1108" spans="1:3" outlineLevel="2" x14ac:dyDescent="0.3">
      <c r="A1108" s="1" t="s">
        <v>49</v>
      </c>
      <c r="B1108" s="6">
        <v>41382</v>
      </c>
      <c r="C1108" s="7">
        <v>210.02</v>
      </c>
    </row>
    <row r="1109" spans="1:3" outlineLevel="2" x14ac:dyDescent="0.3">
      <c r="A1109" s="1" t="s">
        <v>83</v>
      </c>
      <c r="B1109" s="6">
        <v>41382</v>
      </c>
      <c r="C1109" s="7">
        <v>2674.81</v>
      </c>
    </row>
    <row r="1110" spans="1:3" outlineLevel="2" x14ac:dyDescent="0.3">
      <c r="A1110" s="1" t="s">
        <v>26</v>
      </c>
      <c r="B1110" s="6">
        <v>41382</v>
      </c>
      <c r="C1110" s="7">
        <v>6224.05</v>
      </c>
    </row>
    <row r="1111" spans="1:3" outlineLevel="2" x14ac:dyDescent="0.3">
      <c r="A1111" s="1" t="s">
        <v>9</v>
      </c>
      <c r="B1111" s="6">
        <v>41382</v>
      </c>
      <c r="C1111" s="7">
        <v>891.63</v>
      </c>
    </row>
    <row r="1112" spans="1:3" outlineLevel="2" x14ac:dyDescent="0.3">
      <c r="A1112" s="1" t="s">
        <v>120</v>
      </c>
      <c r="B1112" s="6">
        <v>41382</v>
      </c>
      <c r="C1112" s="7">
        <v>110</v>
      </c>
    </row>
    <row r="1113" spans="1:3" outlineLevel="2" x14ac:dyDescent="0.3">
      <c r="A1113" s="1" t="s">
        <v>52</v>
      </c>
      <c r="B1113" s="6">
        <v>41382</v>
      </c>
      <c r="C1113" s="7">
        <v>360.97</v>
      </c>
    </row>
    <row r="1114" spans="1:3" outlineLevel="2" x14ac:dyDescent="0.3">
      <c r="A1114" s="1" t="s">
        <v>311</v>
      </c>
      <c r="B1114" s="6">
        <v>41382</v>
      </c>
      <c r="C1114" s="7">
        <v>364.53</v>
      </c>
    </row>
    <row r="1115" spans="1:3" outlineLevel="2" x14ac:dyDescent="0.3">
      <c r="A1115" s="1" t="s">
        <v>54</v>
      </c>
      <c r="B1115" s="6">
        <v>41382</v>
      </c>
      <c r="C1115" s="7">
        <v>485.95</v>
      </c>
    </row>
    <row r="1116" spans="1:3" outlineLevel="2" x14ac:dyDescent="0.3">
      <c r="A1116" s="1" t="s">
        <v>85</v>
      </c>
      <c r="B1116" s="6">
        <v>41382</v>
      </c>
      <c r="C1116" s="7">
        <v>113.25</v>
      </c>
    </row>
    <row r="1117" spans="1:3" outlineLevel="2" x14ac:dyDescent="0.3">
      <c r="A1117" s="1" t="s">
        <v>242</v>
      </c>
      <c r="B1117" s="6">
        <v>41382</v>
      </c>
      <c r="C1117" s="7">
        <v>1207.53</v>
      </c>
    </row>
    <row r="1118" spans="1:3" outlineLevel="2" x14ac:dyDescent="0.3">
      <c r="A1118" s="1" t="s">
        <v>227</v>
      </c>
      <c r="B1118" s="6">
        <v>41382</v>
      </c>
      <c r="C1118" s="7">
        <v>239.67</v>
      </c>
    </row>
    <row r="1119" spans="1:3" outlineLevel="2" x14ac:dyDescent="0.3">
      <c r="A1119" s="1" t="s">
        <v>34</v>
      </c>
      <c r="B1119" s="6">
        <v>41382</v>
      </c>
      <c r="C1119" s="7">
        <v>1315.98</v>
      </c>
    </row>
    <row r="1120" spans="1:3" outlineLevel="2" x14ac:dyDescent="0.3">
      <c r="A1120" s="1" t="s">
        <v>302</v>
      </c>
      <c r="B1120" s="6">
        <v>41382</v>
      </c>
      <c r="C1120" s="7">
        <v>85</v>
      </c>
    </row>
    <row r="1121" spans="1:3" outlineLevel="2" x14ac:dyDescent="0.3">
      <c r="A1121" s="1" t="s">
        <v>108</v>
      </c>
      <c r="B1121" s="6">
        <v>41382</v>
      </c>
      <c r="C1121" s="7">
        <v>640.27</v>
      </c>
    </row>
    <row r="1122" spans="1:3" outlineLevel="2" x14ac:dyDescent="0.3">
      <c r="A1122" s="1" t="s">
        <v>115</v>
      </c>
      <c r="B1122" s="6">
        <v>41382</v>
      </c>
      <c r="C1122" s="7">
        <v>111</v>
      </c>
    </row>
    <row r="1123" spans="1:3" outlineLevel="2" x14ac:dyDescent="0.3">
      <c r="A1123" s="1" t="s">
        <v>221</v>
      </c>
      <c r="B1123" s="6">
        <v>41382</v>
      </c>
      <c r="C1123" s="7">
        <v>270</v>
      </c>
    </row>
    <row r="1124" spans="1:3" outlineLevel="2" x14ac:dyDescent="0.3">
      <c r="A1124" s="1" t="s">
        <v>35</v>
      </c>
      <c r="B1124" s="6">
        <v>41382</v>
      </c>
      <c r="C1124" s="7">
        <v>134.52000000000001</v>
      </c>
    </row>
    <row r="1125" spans="1:3" outlineLevel="2" x14ac:dyDescent="0.3">
      <c r="A1125" s="1" t="s">
        <v>59</v>
      </c>
      <c r="B1125" s="6">
        <v>41382</v>
      </c>
      <c r="C1125" s="7">
        <v>5300</v>
      </c>
    </row>
    <row r="1126" spans="1:3" outlineLevel="2" x14ac:dyDescent="0.3">
      <c r="A1126" s="1" t="s">
        <v>312</v>
      </c>
      <c r="B1126" s="6">
        <v>41382</v>
      </c>
      <c r="C1126" s="7">
        <v>269</v>
      </c>
    </row>
    <row r="1127" spans="1:3" outlineLevel="2" x14ac:dyDescent="0.3">
      <c r="A1127" s="1" t="s">
        <v>78</v>
      </c>
      <c r="B1127" s="6">
        <v>41382</v>
      </c>
      <c r="C1127" s="7">
        <v>35</v>
      </c>
    </row>
    <row r="1128" spans="1:3" outlineLevel="2" x14ac:dyDescent="0.3">
      <c r="A1128" s="1" t="s">
        <v>92</v>
      </c>
      <c r="B1128" s="6">
        <v>41382</v>
      </c>
      <c r="C1128" s="7">
        <v>40.880000000000003</v>
      </c>
    </row>
    <row r="1129" spans="1:3" outlineLevel="2" x14ac:dyDescent="0.3">
      <c r="A1129" s="1" t="s">
        <v>39</v>
      </c>
      <c r="B1129" s="6">
        <v>41382</v>
      </c>
      <c r="C1129" s="7">
        <v>777.81</v>
      </c>
    </row>
    <row r="1130" spans="1:3" outlineLevel="2" x14ac:dyDescent="0.3">
      <c r="A1130" s="1" t="s">
        <v>40</v>
      </c>
      <c r="B1130" s="6">
        <v>41382</v>
      </c>
      <c r="C1130" s="7">
        <v>420.25</v>
      </c>
    </row>
    <row r="1131" spans="1:3" outlineLevel="1" x14ac:dyDescent="0.3">
      <c r="B1131" s="9" t="s">
        <v>749</v>
      </c>
      <c r="C1131" s="7">
        <f>SUBTOTAL(9,C1093:C1130)</f>
        <v>53723.349999999984</v>
      </c>
    </row>
    <row r="1132" spans="1:3" outlineLevel="2" x14ac:dyDescent="0.3">
      <c r="A1132" s="1" t="s">
        <v>638</v>
      </c>
      <c r="B1132" s="6">
        <v>41383</v>
      </c>
      <c r="C1132" s="7">
        <v>161656.95000000001</v>
      </c>
    </row>
    <row r="1133" spans="1:3" outlineLevel="1" x14ac:dyDescent="0.3">
      <c r="B1133" s="9" t="s">
        <v>750</v>
      </c>
      <c r="C1133" s="7">
        <f>SUBTOTAL(9,C1132:C1132)</f>
        <v>161656.95000000001</v>
      </c>
    </row>
    <row r="1134" spans="1:3" outlineLevel="2" x14ac:dyDescent="0.3">
      <c r="A1134" s="1" t="s">
        <v>100</v>
      </c>
      <c r="B1134" s="6">
        <v>41388</v>
      </c>
      <c r="C1134" s="7">
        <v>98.49</v>
      </c>
    </row>
    <row r="1135" spans="1:3" outlineLevel="2" x14ac:dyDescent="0.3">
      <c r="A1135" s="1" t="s">
        <v>229</v>
      </c>
      <c r="B1135" s="6">
        <v>41388</v>
      </c>
      <c r="C1135" s="7">
        <v>5925</v>
      </c>
    </row>
    <row r="1136" spans="1:3" outlineLevel="2" x14ac:dyDescent="0.3">
      <c r="A1136" s="1" t="s">
        <v>4</v>
      </c>
      <c r="B1136" s="6">
        <v>41388</v>
      </c>
      <c r="C1136" s="7">
        <v>78737.7</v>
      </c>
    </row>
    <row r="1137" spans="1:3" outlineLevel="2" x14ac:dyDescent="0.3">
      <c r="A1137" s="1" t="s">
        <v>68</v>
      </c>
      <c r="B1137" s="6">
        <v>41388</v>
      </c>
      <c r="C1137" s="7">
        <v>32.39</v>
      </c>
    </row>
    <row r="1138" spans="1:3" outlineLevel="2" x14ac:dyDescent="0.3">
      <c r="A1138" s="1" t="s">
        <v>158</v>
      </c>
      <c r="B1138" s="6">
        <v>41388</v>
      </c>
      <c r="C1138" s="7">
        <v>25</v>
      </c>
    </row>
    <row r="1139" spans="1:3" outlineLevel="2" x14ac:dyDescent="0.3">
      <c r="A1139" s="1" t="s">
        <v>190</v>
      </c>
      <c r="B1139" s="6">
        <v>41388</v>
      </c>
      <c r="C1139" s="7">
        <v>2040</v>
      </c>
    </row>
    <row r="1140" spans="1:3" outlineLevel="2" x14ac:dyDescent="0.3">
      <c r="A1140" s="1" t="s">
        <v>7</v>
      </c>
      <c r="B1140" s="6">
        <v>41388</v>
      </c>
      <c r="C1140" s="7">
        <v>872.2</v>
      </c>
    </row>
    <row r="1141" spans="1:3" outlineLevel="2" x14ac:dyDescent="0.3">
      <c r="A1141" s="1" t="s">
        <v>25</v>
      </c>
      <c r="B1141" s="6">
        <v>41388</v>
      </c>
      <c r="C1141" s="7">
        <v>135.6</v>
      </c>
    </row>
    <row r="1142" spans="1:3" outlineLevel="2" x14ac:dyDescent="0.3">
      <c r="A1142" s="1" t="s">
        <v>275</v>
      </c>
      <c r="B1142" s="6">
        <v>41388</v>
      </c>
      <c r="C1142" s="7">
        <v>6492.5</v>
      </c>
    </row>
    <row r="1143" spans="1:3" outlineLevel="2" x14ac:dyDescent="0.3">
      <c r="A1143" s="1" t="s">
        <v>277</v>
      </c>
      <c r="B1143" s="6">
        <v>41388</v>
      </c>
      <c r="C1143" s="7">
        <v>260.73</v>
      </c>
    </row>
    <row r="1144" spans="1:3" outlineLevel="2" x14ac:dyDescent="0.3">
      <c r="A1144" s="1" t="s">
        <v>28</v>
      </c>
      <c r="B1144" s="6">
        <v>41388</v>
      </c>
      <c r="C1144" s="7">
        <v>53.67</v>
      </c>
    </row>
    <row r="1145" spans="1:3" outlineLevel="2" x14ac:dyDescent="0.3">
      <c r="A1145" s="1" t="s">
        <v>72</v>
      </c>
      <c r="B1145" s="6">
        <v>41388</v>
      </c>
      <c r="C1145" s="7">
        <v>2936.81</v>
      </c>
    </row>
    <row r="1146" spans="1:3" outlineLevel="2" x14ac:dyDescent="0.3">
      <c r="A1146" s="1" t="s">
        <v>313</v>
      </c>
      <c r="B1146" s="6">
        <v>41388</v>
      </c>
      <c r="C1146" s="7">
        <v>54.11</v>
      </c>
    </row>
    <row r="1147" spans="1:3" outlineLevel="2" x14ac:dyDescent="0.3">
      <c r="A1147" s="1" t="s">
        <v>10</v>
      </c>
      <c r="B1147" s="6">
        <v>41388</v>
      </c>
      <c r="C1147" s="7">
        <v>2412.7399999999998</v>
      </c>
    </row>
    <row r="1148" spans="1:3" outlineLevel="2" x14ac:dyDescent="0.3">
      <c r="A1148" s="1" t="s">
        <v>314</v>
      </c>
      <c r="B1148" s="6">
        <v>41388</v>
      </c>
      <c r="C1148" s="7">
        <v>429</v>
      </c>
    </row>
    <row r="1149" spans="1:3" outlineLevel="2" x14ac:dyDescent="0.3">
      <c r="A1149" s="1" t="s">
        <v>315</v>
      </c>
      <c r="B1149" s="6">
        <v>41388</v>
      </c>
      <c r="C1149" s="7">
        <v>250</v>
      </c>
    </row>
    <row r="1150" spans="1:3" outlineLevel="2" x14ac:dyDescent="0.3">
      <c r="A1150" s="1" t="s">
        <v>74</v>
      </c>
      <c r="B1150" s="6">
        <v>41388</v>
      </c>
      <c r="C1150" s="7">
        <v>17.440000000000001</v>
      </c>
    </row>
    <row r="1151" spans="1:3" outlineLevel="2" x14ac:dyDescent="0.3">
      <c r="A1151" s="1" t="s">
        <v>33</v>
      </c>
      <c r="B1151" s="6">
        <v>41388</v>
      </c>
      <c r="C1151" s="7">
        <v>121.69</v>
      </c>
    </row>
    <row r="1152" spans="1:3" outlineLevel="2" x14ac:dyDescent="0.3">
      <c r="A1152" s="1" t="s">
        <v>75</v>
      </c>
      <c r="B1152" s="6">
        <v>41388</v>
      </c>
      <c r="C1152" s="7">
        <v>36.5</v>
      </c>
    </row>
    <row r="1153" spans="1:3" outlineLevel="2" x14ac:dyDescent="0.3">
      <c r="A1153" s="1" t="s">
        <v>35</v>
      </c>
      <c r="B1153" s="6">
        <v>41388</v>
      </c>
      <c r="C1153" s="7">
        <v>181.1</v>
      </c>
    </row>
    <row r="1154" spans="1:3" outlineLevel="2" x14ac:dyDescent="0.3">
      <c r="A1154" s="1" t="s">
        <v>60</v>
      </c>
      <c r="B1154" s="6">
        <v>41388</v>
      </c>
      <c r="C1154" s="7">
        <v>752.28</v>
      </c>
    </row>
    <row r="1155" spans="1:3" outlineLevel="2" x14ac:dyDescent="0.3">
      <c r="A1155" s="1" t="s">
        <v>37</v>
      </c>
      <c r="B1155" s="6">
        <v>41388</v>
      </c>
      <c r="C1155" s="7">
        <v>12826.15</v>
      </c>
    </row>
    <row r="1156" spans="1:3" outlineLevel="2" x14ac:dyDescent="0.3">
      <c r="A1156" s="1" t="s">
        <v>232</v>
      </c>
      <c r="B1156" s="6">
        <v>41388</v>
      </c>
      <c r="C1156" s="7">
        <v>153</v>
      </c>
    </row>
    <row r="1157" spans="1:3" outlineLevel="2" x14ac:dyDescent="0.3">
      <c r="A1157" s="1" t="s">
        <v>39</v>
      </c>
      <c r="B1157" s="6">
        <v>41388</v>
      </c>
      <c r="C1157" s="7">
        <v>214.54</v>
      </c>
    </row>
    <row r="1158" spans="1:3" outlineLevel="2" x14ac:dyDescent="0.3">
      <c r="A1158" s="1" t="s">
        <v>79</v>
      </c>
      <c r="B1158" s="6">
        <v>41388</v>
      </c>
      <c r="C1158" s="7">
        <v>12685.75</v>
      </c>
    </row>
    <row r="1159" spans="1:3" outlineLevel="2" x14ac:dyDescent="0.3">
      <c r="A1159" s="1" t="s">
        <v>316</v>
      </c>
      <c r="B1159" s="6">
        <v>41388</v>
      </c>
      <c r="C1159" s="7">
        <v>466.8</v>
      </c>
    </row>
    <row r="1160" spans="1:3" outlineLevel="1" x14ac:dyDescent="0.3">
      <c r="B1160" s="9" t="s">
        <v>751</v>
      </c>
      <c r="C1160" s="7">
        <f>SUBTOTAL(9,C1134:C1159)</f>
        <v>128211.19</v>
      </c>
    </row>
    <row r="1161" spans="1:3" outlineLevel="2" x14ac:dyDescent="0.3">
      <c r="A1161" s="1" t="s">
        <v>341</v>
      </c>
      <c r="B1161" s="6">
        <v>41394</v>
      </c>
      <c r="C1161" s="7">
        <v>6851.05</v>
      </c>
    </row>
    <row r="1162" spans="1:3" outlineLevel="2" x14ac:dyDescent="0.3">
      <c r="A1162" s="1" t="s">
        <v>639</v>
      </c>
      <c r="B1162" s="6">
        <v>41394</v>
      </c>
      <c r="C1162" s="7">
        <v>58025.55</v>
      </c>
    </row>
    <row r="1163" spans="1:3" outlineLevel="1" x14ac:dyDescent="0.3">
      <c r="B1163" s="9" t="s">
        <v>752</v>
      </c>
      <c r="C1163" s="7">
        <f>SUBTOTAL(9,C1161:C1162)</f>
        <v>64876.600000000006</v>
      </c>
    </row>
    <row r="1164" spans="1:3" outlineLevel="2" x14ac:dyDescent="0.3">
      <c r="A1164" s="1" t="s">
        <v>186</v>
      </c>
      <c r="B1164" s="6">
        <v>41397</v>
      </c>
      <c r="C1164" s="7">
        <v>34.42</v>
      </c>
    </row>
    <row r="1165" spans="1:3" outlineLevel="2" x14ac:dyDescent="0.3">
      <c r="A1165" s="1" t="s">
        <v>42</v>
      </c>
      <c r="B1165" s="6">
        <v>41397</v>
      </c>
      <c r="C1165" s="7">
        <v>897.67</v>
      </c>
    </row>
    <row r="1166" spans="1:3" outlineLevel="2" x14ac:dyDescent="0.3">
      <c r="A1166" s="1" t="s">
        <v>100</v>
      </c>
      <c r="B1166" s="6">
        <v>41397</v>
      </c>
      <c r="C1166" s="7">
        <v>184.35</v>
      </c>
    </row>
    <row r="1167" spans="1:3" outlineLevel="2" x14ac:dyDescent="0.3">
      <c r="A1167" s="1" t="s">
        <v>18</v>
      </c>
      <c r="B1167" s="6">
        <v>41397</v>
      </c>
      <c r="C1167" s="7">
        <v>59.4</v>
      </c>
    </row>
    <row r="1168" spans="1:3" outlineLevel="2" x14ac:dyDescent="0.3">
      <c r="A1168" s="1" t="s">
        <v>44</v>
      </c>
      <c r="B1168" s="6">
        <v>41397</v>
      </c>
      <c r="C1168" s="7">
        <v>27</v>
      </c>
    </row>
    <row r="1169" spans="1:3" outlineLevel="2" x14ac:dyDescent="0.3">
      <c r="A1169" s="1" t="s">
        <v>94</v>
      </c>
      <c r="B1169" s="6">
        <v>41397</v>
      </c>
      <c r="C1169" s="7">
        <v>1424.7</v>
      </c>
    </row>
    <row r="1170" spans="1:3" outlineLevel="2" x14ac:dyDescent="0.3">
      <c r="A1170" s="1" t="s">
        <v>19</v>
      </c>
      <c r="B1170" s="6">
        <v>41397</v>
      </c>
      <c r="C1170" s="7">
        <v>1849.48</v>
      </c>
    </row>
    <row r="1171" spans="1:3" outlineLevel="2" x14ac:dyDescent="0.3">
      <c r="A1171" s="1" t="s">
        <v>3</v>
      </c>
      <c r="B1171" s="6">
        <v>41397</v>
      </c>
      <c r="C1171" s="7">
        <v>428.6</v>
      </c>
    </row>
    <row r="1172" spans="1:3" outlineLevel="2" x14ac:dyDescent="0.3">
      <c r="A1172" s="1" t="s">
        <v>175</v>
      </c>
      <c r="B1172" s="6">
        <v>41397</v>
      </c>
      <c r="C1172" s="7">
        <v>785.15</v>
      </c>
    </row>
    <row r="1173" spans="1:3" outlineLevel="2" x14ac:dyDescent="0.3">
      <c r="A1173" s="1" t="s">
        <v>5</v>
      </c>
      <c r="B1173" s="6">
        <v>41397</v>
      </c>
      <c r="C1173" s="7">
        <v>1065.53</v>
      </c>
    </row>
    <row r="1174" spans="1:3" outlineLevel="2" x14ac:dyDescent="0.3">
      <c r="A1174" s="1" t="s">
        <v>157</v>
      </c>
      <c r="B1174" s="6">
        <v>41397</v>
      </c>
      <c r="C1174" s="7">
        <v>58.49</v>
      </c>
    </row>
    <row r="1175" spans="1:3" outlineLevel="2" x14ac:dyDescent="0.3">
      <c r="A1175" s="1" t="s">
        <v>70</v>
      </c>
      <c r="B1175" s="6">
        <v>41397</v>
      </c>
      <c r="C1175" s="7">
        <v>1461.9</v>
      </c>
    </row>
    <row r="1176" spans="1:3" outlineLevel="2" x14ac:dyDescent="0.3">
      <c r="A1176" s="1" t="s">
        <v>237</v>
      </c>
      <c r="B1176" s="6">
        <v>41397</v>
      </c>
      <c r="C1176" s="7">
        <v>35.6</v>
      </c>
    </row>
    <row r="1177" spans="1:3" outlineLevel="2" x14ac:dyDescent="0.3">
      <c r="A1177" s="1" t="s">
        <v>6</v>
      </c>
      <c r="B1177" s="6">
        <v>41397</v>
      </c>
      <c r="C1177" s="7">
        <v>2663.54</v>
      </c>
    </row>
    <row r="1178" spans="1:3" outlineLevel="2" x14ac:dyDescent="0.3">
      <c r="A1178" s="1" t="s">
        <v>238</v>
      </c>
      <c r="B1178" s="6">
        <v>41397</v>
      </c>
      <c r="C1178" s="7">
        <v>620.64</v>
      </c>
    </row>
    <row r="1179" spans="1:3" outlineLevel="2" x14ac:dyDescent="0.3">
      <c r="A1179" s="1" t="s">
        <v>21</v>
      </c>
      <c r="B1179" s="6">
        <v>41397</v>
      </c>
      <c r="C1179" s="7">
        <v>526.08000000000004</v>
      </c>
    </row>
    <row r="1180" spans="1:3" outlineLevel="2" x14ac:dyDescent="0.3">
      <c r="A1180" s="1" t="s">
        <v>8</v>
      </c>
      <c r="B1180" s="6">
        <v>41397</v>
      </c>
      <c r="C1180" s="7">
        <v>533.27</v>
      </c>
    </row>
    <row r="1181" spans="1:3" outlineLevel="2" x14ac:dyDescent="0.3">
      <c r="A1181" s="1" t="s">
        <v>48</v>
      </c>
      <c r="B1181" s="6">
        <v>41397</v>
      </c>
      <c r="C1181" s="7">
        <v>536.26</v>
      </c>
    </row>
    <row r="1182" spans="1:3" outlineLevel="2" x14ac:dyDescent="0.3">
      <c r="A1182" s="1" t="s">
        <v>83</v>
      </c>
      <c r="B1182" s="6">
        <v>41397</v>
      </c>
      <c r="C1182" s="7">
        <v>289.42</v>
      </c>
    </row>
    <row r="1183" spans="1:3" outlineLevel="2" x14ac:dyDescent="0.3">
      <c r="A1183" s="1" t="s">
        <v>317</v>
      </c>
      <c r="B1183" s="6">
        <v>41397</v>
      </c>
      <c r="C1183" s="7">
        <v>1123</v>
      </c>
    </row>
    <row r="1184" spans="1:3" outlineLevel="2" x14ac:dyDescent="0.3">
      <c r="A1184" s="1" t="s">
        <v>136</v>
      </c>
      <c r="B1184" s="6">
        <v>41397</v>
      </c>
      <c r="C1184" s="7">
        <v>450.57</v>
      </c>
    </row>
    <row r="1185" spans="1:3" outlineLevel="2" x14ac:dyDescent="0.3">
      <c r="A1185" s="1" t="s">
        <v>26</v>
      </c>
      <c r="B1185" s="6">
        <v>41397</v>
      </c>
      <c r="C1185" s="7">
        <v>1285</v>
      </c>
    </row>
    <row r="1186" spans="1:3" outlineLevel="2" x14ac:dyDescent="0.3">
      <c r="A1186" s="1" t="s">
        <v>9</v>
      </c>
      <c r="B1186" s="6">
        <v>41397</v>
      </c>
      <c r="C1186" s="7">
        <v>1067.26</v>
      </c>
    </row>
    <row r="1187" spans="1:3" outlineLevel="2" x14ac:dyDescent="0.3">
      <c r="A1187" s="1" t="s">
        <v>53</v>
      </c>
      <c r="B1187" s="6">
        <v>41397</v>
      </c>
      <c r="C1187" s="7">
        <v>425.04</v>
      </c>
    </row>
    <row r="1188" spans="1:3" outlineLevel="2" x14ac:dyDescent="0.3">
      <c r="A1188" s="1" t="s">
        <v>146</v>
      </c>
      <c r="B1188" s="6">
        <v>41397</v>
      </c>
      <c r="C1188" s="7">
        <v>417.08</v>
      </c>
    </row>
    <row r="1189" spans="1:3" outlineLevel="2" x14ac:dyDescent="0.3">
      <c r="A1189" s="1" t="s">
        <v>125</v>
      </c>
      <c r="B1189" s="6">
        <v>41397</v>
      </c>
      <c r="C1189" s="7">
        <v>729</v>
      </c>
    </row>
    <row r="1190" spans="1:3" outlineLevel="2" x14ac:dyDescent="0.3">
      <c r="A1190" s="1" t="s">
        <v>213</v>
      </c>
      <c r="B1190" s="6">
        <v>41397</v>
      </c>
      <c r="C1190" s="7">
        <v>233</v>
      </c>
    </row>
    <row r="1191" spans="1:3" outlineLevel="2" x14ac:dyDescent="0.3">
      <c r="A1191" s="1" t="s">
        <v>28</v>
      </c>
      <c r="B1191" s="6">
        <v>41397</v>
      </c>
      <c r="C1191" s="7">
        <v>14.07</v>
      </c>
    </row>
    <row r="1192" spans="1:3" outlineLevel="2" x14ac:dyDescent="0.3">
      <c r="A1192" s="1" t="s">
        <v>242</v>
      </c>
      <c r="B1192" s="6">
        <v>41397</v>
      </c>
      <c r="C1192" s="7">
        <v>958.17</v>
      </c>
    </row>
    <row r="1193" spans="1:3" outlineLevel="2" x14ac:dyDescent="0.3">
      <c r="A1193" s="1" t="s">
        <v>72</v>
      </c>
      <c r="B1193" s="6">
        <v>41397</v>
      </c>
      <c r="C1193" s="7">
        <v>12479.25</v>
      </c>
    </row>
    <row r="1194" spans="1:3" outlineLevel="2" x14ac:dyDescent="0.3">
      <c r="A1194" s="1" t="s">
        <v>161</v>
      </c>
      <c r="B1194" s="6">
        <v>41397</v>
      </c>
      <c r="C1194" s="7">
        <v>906.65</v>
      </c>
    </row>
    <row r="1195" spans="1:3" outlineLevel="2" x14ac:dyDescent="0.3">
      <c r="A1195" s="1" t="s">
        <v>31</v>
      </c>
      <c r="B1195" s="6">
        <v>41397</v>
      </c>
      <c r="C1195" s="7">
        <v>263.31</v>
      </c>
    </row>
    <row r="1196" spans="1:3" outlineLevel="2" x14ac:dyDescent="0.3">
      <c r="A1196" s="1" t="s">
        <v>106</v>
      </c>
      <c r="B1196" s="6">
        <v>41397</v>
      </c>
      <c r="C1196" s="7">
        <v>275</v>
      </c>
    </row>
    <row r="1197" spans="1:3" outlineLevel="2" x14ac:dyDescent="0.3">
      <c r="A1197" s="1" t="s">
        <v>33</v>
      </c>
      <c r="B1197" s="6">
        <v>41397</v>
      </c>
      <c r="C1197" s="7">
        <v>150.52000000000001</v>
      </c>
    </row>
    <row r="1198" spans="1:3" outlineLevel="2" x14ac:dyDescent="0.3">
      <c r="A1198" s="1" t="s">
        <v>34</v>
      </c>
      <c r="B1198" s="6">
        <v>41397</v>
      </c>
      <c r="C1198" s="7">
        <v>1438.12</v>
      </c>
    </row>
    <row r="1199" spans="1:3" outlineLevel="2" x14ac:dyDescent="0.3">
      <c r="A1199" s="1" t="s">
        <v>108</v>
      </c>
      <c r="B1199" s="6">
        <v>41397</v>
      </c>
      <c r="C1199" s="7">
        <v>679.28</v>
      </c>
    </row>
    <row r="1200" spans="1:3" outlineLevel="2" x14ac:dyDescent="0.3">
      <c r="A1200" s="1" t="s">
        <v>13</v>
      </c>
      <c r="B1200" s="6">
        <v>41397</v>
      </c>
      <c r="C1200" s="7">
        <v>513.39</v>
      </c>
    </row>
    <row r="1201" spans="1:3" outlineLevel="2" x14ac:dyDescent="0.3">
      <c r="A1201" s="1" t="s">
        <v>55</v>
      </c>
      <c r="B1201" s="6">
        <v>41397</v>
      </c>
      <c r="C1201" s="7">
        <v>35</v>
      </c>
    </row>
    <row r="1202" spans="1:3" outlineLevel="2" x14ac:dyDescent="0.3">
      <c r="A1202" s="1" t="s">
        <v>260</v>
      </c>
      <c r="B1202" s="6">
        <v>41397</v>
      </c>
      <c r="C1202" s="7">
        <v>316.33</v>
      </c>
    </row>
    <row r="1203" spans="1:3" outlineLevel="2" x14ac:dyDescent="0.3">
      <c r="A1203" s="1" t="s">
        <v>221</v>
      </c>
      <c r="B1203" s="6">
        <v>41397</v>
      </c>
      <c r="C1203" s="7">
        <v>336.4</v>
      </c>
    </row>
    <row r="1204" spans="1:3" outlineLevel="2" x14ac:dyDescent="0.3">
      <c r="A1204" s="1" t="s">
        <v>76</v>
      </c>
      <c r="B1204" s="6">
        <v>41397</v>
      </c>
      <c r="C1204" s="7">
        <v>2833.67</v>
      </c>
    </row>
    <row r="1205" spans="1:3" outlineLevel="2" x14ac:dyDescent="0.3">
      <c r="A1205" s="1" t="s">
        <v>318</v>
      </c>
      <c r="B1205" s="6">
        <v>41397</v>
      </c>
      <c r="C1205" s="7">
        <v>429.99</v>
      </c>
    </row>
    <row r="1206" spans="1:3" outlineLevel="2" x14ac:dyDescent="0.3">
      <c r="A1206" s="1" t="s">
        <v>319</v>
      </c>
      <c r="B1206" s="6">
        <v>41397</v>
      </c>
      <c r="C1206" s="7">
        <v>704.66</v>
      </c>
    </row>
    <row r="1207" spans="1:3" outlineLevel="2" x14ac:dyDescent="0.3">
      <c r="A1207" s="1" t="s">
        <v>232</v>
      </c>
      <c r="B1207" s="6">
        <v>41397</v>
      </c>
      <c r="C1207" s="7">
        <v>153</v>
      </c>
    </row>
    <row r="1208" spans="1:3" outlineLevel="2" x14ac:dyDescent="0.3">
      <c r="A1208" s="1" t="s">
        <v>38</v>
      </c>
      <c r="B1208" s="6">
        <v>41397</v>
      </c>
      <c r="C1208" s="7">
        <v>617.1</v>
      </c>
    </row>
    <row r="1209" spans="1:3" outlineLevel="2" x14ac:dyDescent="0.3">
      <c r="A1209" s="1" t="s">
        <v>39</v>
      </c>
      <c r="B1209" s="6">
        <v>41397</v>
      </c>
      <c r="C1209" s="7">
        <v>328.6</v>
      </c>
    </row>
    <row r="1210" spans="1:3" outlineLevel="2" x14ac:dyDescent="0.3">
      <c r="A1210" s="1" t="s">
        <v>638</v>
      </c>
      <c r="B1210" s="6">
        <v>41397</v>
      </c>
      <c r="C1210" s="7">
        <v>162847.69</v>
      </c>
    </row>
    <row r="1211" spans="1:3" outlineLevel="1" x14ac:dyDescent="0.3">
      <c r="B1211" s="9" t="s">
        <v>753</v>
      </c>
      <c r="C1211" s="7">
        <f>SUBTOTAL(9,C1164:C1210)</f>
        <v>205491.65</v>
      </c>
    </row>
    <row r="1212" spans="1:3" outlineLevel="2" x14ac:dyDescent="0.3">
      <c r="A1212" s="1" t="s">
        <v>341</v>
      </c>
      <c r="B1212" s="6">
        <v>41400</v>
      </c>
      <c r="C1212" s="7">
        <v>30487.94</v>
      </c>
    </row>
    <row r="1213" spans="1:3" outlineLevel="2" x14ac:dyDescent="0.3">
      <c r="A1213" s="1" t="s">
        <v>631</v>
      </c>
      <c r="B1213" s="6">
        <v>41400</v>
      </c>
      <c r="C1213" s="7">
        <v>867701.5</v>
      </c>
    </row>
    <row r="1214" spans="1:3" outlineLevel="2" x14ac:dyDescent="0.3">
      <c r="A1214" s="1" t="s">
        <v>630</v>
      </c>
      <c r="B1214" s="6">
        <v>41400</v>
      </c>
      <c r="C1214" s="7">
        <v>11562.77</v>
      </c>
    </row>
    <row r="1215" spans="1:3" outlineLevel="1" x14ac:dyDescent="0.3">
      <c r="B1215" s="9" t="s">
        <v>754</v>
      </c>
      <c r="C1215" s="7">
        <f>SUBTOTAL(9,C1212:C1214)</f>
        <v>909752.21</v>
      </c>
    </row>
    <row r="1216" spans="1:3" outlineLevel="2" x14ac:dyDescent="0.3">
      <c r="A1216" s="1" t="s">
        <v>99</v>
      </c>
      <c r="B1216" s="6">
        <v>41403</v>
      </c>
      <c r="C1216" s="7">
        <v>85</v>
      </c>
    </row>
    <row r="1217" spans="1:3" outlineLevel="2" x14ac:dyDescent="0.3">
      <c r="A1217" s="1" t="s">
        <v>16</v>
      </c>
      <c r="B1217" s="6">
        <v>41403</v>
      </c>
      <c r="C1217" s="7">
        <v>347.29</v>
      </c>
    </row>
    <row r="1218" spans="1:3" outlineLevel="2" x14ac:dyDescent="0.3">
      <c r="A1218" s="1" t="s">
        <v>109</v>
      </c>
      <c r="B1218" s="6">
        <v>41403</v>
      </c>
      <c r="C1218" s="7">
        <v>110</v>
      </c>
    </row>
    <row r="1219" spans="1:3" outlineLevel="2" x14ac:dyDescent="0.3">
      <c r="A1219" s="1" t="s">
        <v>44</v>
      </c>
      <c r="B1219" s="6">
        <v>41403</v>
      </c>
      <c r="C1219" s="7">
        <v>120.71</v>
      </c>
    </row>
    <row r="1220" spans="1:3" outlineLevel="2" x14ac:dyDescent="0.3">
      <c r="A1220" s="1" t="s">
        <v>19</v>
      </c>
      <c r="B1220" s="6">
        <v>41403</v>
      </c>
      <c r="C1220" s="7">
        <v>841.45</v>
      </c>
    </row>
    <row r="1221" spans="1:3" outlineLevel="2" x14ac:dyDescent="0.3">
      <c r="A1221" s="1" t="s">
        <v>3</v>
      </c>
      <c r="B1221" s="6">
        <v>41403</v>
      </c>
      <c r="C1221" s="7">
        <v>361.28</v>
      </c>
    </row>
    <row r="1222" spans="1:3" outlineLevel="2" x14ac:dyDescent="0.3">
      <c r="A1222" s="1" t="s">
        <v>3</v>
      </c>
      <c r="B1222" s="6">
        <v>41403</v>
      </c>
      <c r="C1222" s="7">
        <v>606.89</v>
      </c>
    </row>
    <row r="1223" spans="1:3" outlineLevel="2" x14ac:dyDescent="0.3">
      <c r="A1223" s="1" t="s">
        <v>195</v>
      </c>
      <c r="B1223" s="6">
        <v>41403</v>
      </c>
      <c r="C1223" s="7">
        <v>6250</v>
      </c>
    </row>
    <row r="1224" spans="1:3" outlineLevel="2" x14ac:dyDescent="0.3">
      <c r="A1224" s="1" t="s">
        <v>246</v>
      </c>
      <c r="B1224" s="6">
        <v>41403</v>
      </c>
      <c r="C1224" s="7">
        <v>1433.31</v>
      </c>
    </row>
    <row r="1225" spans="1:3" outlineLevel="2" x14ac:dyDescent="0.3">
      <c r="A1225" s="1" t="s">
        <v>21</v>
      </c>
      <c r="B1225" s="6">
        <v>41403</v>
      </c>
      <c r="C1225" s="7">
        <v>64.12</v>
      </c>
    </row>
    <row r="1226" spans="1:3" outlineLevel="2" x14ac:dyDescent="0.3">
      <c r="A1226" s="1" t="s">
        <v>48</v>
      </c>
      <c r="B1226" s="6">
        <v>41403</v>
      </c>
      <c r="C1226" s="7">
        <v>19</v>
      </c>
    </row>
    <row r="1227" spans="1:3" outlineLevel="2" x14ac:dyDescent="0.3">
      <c r="A1227" s="1" t="s">
        <v>275</v>
      </c>
      <c r="B1227" s="6">
        <v>41403</v>
      </c>
      <c r="C1227" s="7">
        <v>8281</v>
      </c>
    </row>
    <row r="1228" spans="1:3" outlineLevel="2" x14ac:dyDescent="0.3">
      <c r="A1228" s="1" t="s">
        <v>50</v>
      </c>
      <c r="B1228" s="6">
        <v>41403</v>
      </c>
      <c r="C1228" s="7">
        <v>11791.67</v>
      </c>
    </row>
    <row r="1229" spans="1:3" outlineLevel="2" x14ac:dyDescent="0.3">
      <c r="A1229" s="1" t="s">
        <v>26</v>
      </c>
      <c r="B1229" s="6">
        <v>41403</v>
      </c>
      <c r="C1229" s="7">
        <v>2476.89</v>
      </c>
    </row>
    <row r="1230" spans="1:3" outlineLevel="2" x14ac:dyDescent="0.3">
      <c r="A1230" s="1" t="s">
        <v>27</v>
      </c>
      <c r="B1230" s="6">
        <v>41403</v>
      </c>
      <c r="C1230" s="7">
        <v>1138.3599999999999</v>
      </c>
    </row>
    <row r="1231" spans="1:3" outlineLevel="2" x14ac:dyDescent="0.3">
      <c r="A1231" s="1" t="s">
        <v>120</v>
      </c>
      <c r="B1231" s="6">
        <v>41403</v>
      </c>
      <c r="C1231" s="7">
        <v>180.27</v>
      </c>
    </row>
    <row r="1232" spans="1:3" outlineLevel="2" x14ac:dyDescent="0.3">
      <c r="A1232" s="1" t="s">
        <v>87</v>
      </c>
      <c r="B1232" s="6">
        <v>41403</v>
      </c>
      <c r="C1232" s="7">
        <v>275</v>
      </c>
    </row>
    <row r="1233" spans="1:3" outlineLevel="2" x14ac:dyDescent="0.3">
      <c r="A1233" s="1" t="s">
        <v>114</v>
      </c>
      <c r="B1233" s="6">
        <v>41403</v>
      </c>
      <c r="C1233" s="7">
        <v>255</v>
      </c>
    </row>
    <row r="1234" spans="1:3" outlineLevel="2" x14ac:dyDescent="0.3">
      <c r="A1234" s="1" t="s">
        <v>34</v>
      </c>
      <c r="B1234" s="6">
        <v>41403</v>
      </c>
      <c r="C1234" s="7">
        <v>95.04</v>
      </c>
    </row>
    <row r="1235" spans="1:3" outlineLevel="2" x14ac:dyDescent="0.3">
      <c r="A1235" s="1" t="s">
        <v>34</v>
      </c>
      <c r="B1235" s="6">
        <v>41403</v>
      </c>
      <c r="C1235" s="7">
        <v>862.39</v>
      </c>
    </row>
    <row r="1236" spans="1:3" outlineLevel="2" x14ac:dyDescent="0.3">
      <c r="A1236" s="1" t="s">
        <v>13</v>
      </c>
      <c r="B1236" s="6">
        <v>41403</v>
      </c>
      <c r="C1236" s="7">
        <v>1695</v>
      </c>
    </row>
    <row r="1237" spans="1:3" outlineLevel="2" x14ac:dyDescent="0.3">
      <c r="A1237" s="1" t="s">
        <v>55</v>
      </c>
      <c r="B1237" s="6">
        <v>41403</v>
      </c>
      <c r="C1237" s="7">
        <v>340</v>
      </c>
    </row>
    <row r="1238" spans="1:3" outlineLevel="2" x14ac:dyDescent="0.3">
      <c r="A1238" s="1" t="s">
        <v>142</v>
      </c>
      <c r="B1238" s="6">
        <v>41403</v>
      </c>
      <c r="C1238" s="7">
        <v>100</v>
      </c>
    </row>
    <row r="1239" spans="1:3" outlineLevel="2" x14ac:dyDescent="0.3">
      <c r="A1239" s="1" t="s">
        <v>62</v>
      </c>
      <c r="B1239" s="6">
        <v>41403</v>
      </c>
      <c r="C1239" s="7">
        <v>3073.08</v>
      </c>
    </row>
    <row r="1240" spans="1:3" outlineLevel="2" x14ac:dyDescent="0.3">
      <c r="A1240" s="1" t="s">
        <v>38</v>
      </c>
      <c r="B1240" s="6">
        <v>41403</v>
      </c>
      <c r="C1240" s="7">
        <v>886.15</v>
      </c>
    </row>
    <row r="1241" spans="1:3" outlineLevel="2" x14ac:dyDescent="0.3">
      <c r="A1241" s="1" t="s">
        <v>80</v>
      </c>
      <c r="B1241" s="6">
        <v>41403</v>
      </c>
      <c r="C1241" s="7">
        <v>129.91999999999999</v>
      </c>
    </row>
    <row r="1242" spans="1:3" outlineLevel="1" x14ac:dyDescent="0.3">
      <c r="B1242" s="9" t="s">
        <v>755</v>
      </c>
      <c r="C1242" s="7">
        <f>SUBTOTAL(9,C1216:C1241)</f>
        <v>41818.82</v>
      </c>
    </row>
    <row r="1243" spans="1:3" outlineLevel="2" x14ac:dyDescent="0.3">
      <c r="A1243" s="1" t="s">
        <v>639</v>
      </c>
      <c r="B1243" s="6">
        <v>41409</v>
      </c>
      <c r="C1243" s="7">
        <v>56829.79</v>
      </c>
    </row>
    <row r="1244" spans="1:3" outlineLevel="1" x14ac:dyDescent="0.3">
      <c r="B1244" s="9" t="s">
        <v>756</v>
      </c>
      <c r="C1244" s="7">
        <f>SUBTOTAL(9,C1243:C1243)</f>
        <v>56829.79</v>
      </c>
    </row>
    <row r="1245" spans="1:3" outlineLevel="2" x14ac:dyDescent="0.3">
      <c r="A1245" s="1" t="s">
        <v>16</v>
      </c>
      <c r="B1245" s="6">
        <v>41411</v>
      </c>
      <c r="C1245" s="7">
        <v>190.48</v>
      </c>
    </row>
    <row r="1246" spans="1:3" outlineLevel="2" x14ac:dyDescent="0.3">
      <c r="A1246" s="1" t="s">
        <v>44</v>
      </c>
      <c r="B1246" s="6">
        <v>41411</v>
      </c>
      <c r="C1246" s="7">
        <v>18</v>
      </c>
    </row>
    <row r="1247" spans="1:3" outlineLevel="2" x14ac:dyDescent="0.3">
      <c r="A1247" s="1" t="s">
        <v>19</v>
      </c>
      <c r="B1247" s="6">
        <v>41411</v>
      </c>
      <c r="C1247" s="7">
        <v>843.77</v>
      </c>
    </row>
    <row r="1248" spans="1:3" outlineLevel="2" x14ac:dyDescent="0.3">
      <c r="A1248" s="1" t="s">
        <v>96</v>
      </c>
      <c r="B1248" s="6">
        <v>41411</v>
      </c>
      <c r="C1248" s="7">
        <v>55.93</v>
      </c>
    </row>
    <row r="1249" spans="1:3" outlineLevel="2" x14ac:dyDescent="0.3">
      <c r="A1249" s="1" t="s">
        <v>3</v>
      </c>
      <c r="B1249" s="6">
        <v>41411</v>
      </c>
      <c r="C1249" s="7">
        <v>199</v>
      </c>
    </row>
    <row r="1250" spans="1:3" outlineLevel="2" x14ac:dyDescent="0.3">
      <c r="A1250" s="1" t="s">
        <v>320</v>
      </c>
      <c r="B1250" s="6">
        <v>41411</v>
      </c>
      <c r="C1250" s="7">
        <v>363</v>
      </c>
    </row>
    <row r="1251" spans="1:3" outlineLevel="2" x14ac:dyDescent="0.3">
      <c r="A1251" s="1" t="s">
        <v>69</v>
      </c>
      <c r="B1251" s="6">
        <v>41411</v>
      </c>
      <c r="C1251" s="7">
        <v>6328.35</v>
      </c>
    </row>
    <row r="1252" spans="1:3" outlineLevel="2" x14ac:dyDescent="0.3">
      <c r="A1252" s="1" t="s">
        <v>6</v>
      </c>
      <c r="B1252" s="6">
        <v>41411</v>
      </c>
      <c r="C1252" s="7">
        <v>17658.099999999999</v>
      </c>
    </row>
    <row r="1253" spans="1:3" outlineLevel="2" x14ac:dyDescent="0.3">
      <c r="A1253" s="1" t="s">
        <v>21</v>
      </c>
      <c r="B1253" s="6">
        <v>41411</v>
      </c>
      <c r="C1253" s="7">
        <v>107.57</v>
      </c>
    </row>
    <row r="1254" spans="1:3" outlineLevel="2" x14ac:dyDescent="0.3">
      <c r="A1254" s="1" t="s">
        <v>23</v>
      </c>
      <c r="B1254" s="6">
        <v>41411</v>
      </c>
      <c r="C1254" s="7">
        <v>7187.48</v>
      </c>
    </row>
    <row r="1255" spans="1:3" outlineLevel="2" x14ac:dyDescent="0.3">
      <c r="A1255" s="1" t="s">
        <v>8</v>
      </c>
      <c r="B1255" s="6">
        <v>41411</v>
      </c>
      <c r="C1255" s="7">
        <v>6123.93</v>
      </c>
    </row>
    <row r="1256" spans="1:3" outlineLevel="2" x14ac:dyDescent="0.3">
      <c r="A1256" s="1" t="s">
        <v>24</v>
      </c>
      <c r="B1256" s="6">
        <v>41411</v>
      </c>
      <c r="C1256" s="7">
        <v>345.84</v>
      </c>
    </row>
    <row r="1257" spans="1:3" outlineLevel="2" x14ac:dyDescent="0.3">
      <c r="A1257" s="1" t="s">
        <v>24</v>
      </c>
      <c r="B1257" s="6">
        <v>41411</v>
      </c>
      <c r="C1257" s="7">
        <v>127518.08</v>
      </c>
    </row>
    <row r="1258" spans="1:3" outlineLevel="2" x14ac:dyDescent="0.3">
      <c r="A1258" s="1" t="s">
        <v>24</v>
      </c>
      <c r="B1258" s="6">
        <v>41411</v>
      </c>
      <c r="C1258" s="7">
        <v>2121.15</v>
      </c>
    </row>
    <row r="1259" spans="1:3" outlineLevel="2" x14ac:dyDescent="0.3">
      <c r="A1259" s="1" t="s">
        <v>49</v>
      </c>
      <c r="B1259" s="6">
        <v>41411</v>
      </c>
      <c r="C1259" s="7">
        <v>324.87</v>
      </c>
    </row>
    <row r="1260" spans="1:3" outlineLevel="2" x14ac:dyDescent="0.3">
      <c r="A1260" s="1" t="s">
        <v>26</v>
      </c>
      <c r="B1260" s="6">
        <v>41411</v>
      </c>
      <c r="C1260" s="7">
        <v>94.32</v>
      </c>
    </row>
    <row r="1261" spans="1:3" outlineLevel="2" x14ac:dyDescent="0.3">
      <c r="A1261" s="1" t="s">
        <v>9</v>
      </c>
      <c r="B1261" s="6">
        <v>41411</v>
      </c>
      <c r="C1261" s="7">
        <v>5519.4</v>
      </c>
    </row>
    <row r="1262" spans="1:3" outlineLevel="2" x14ac:dyDescent="0.3">
      <c r="A1262" s="1" t="s">
        <v>120</v>
      </c>
      <c r="B1262" s="6">
        <v>41411</v>
      </c>
      <c r="C1262" s="7">
        <v>129.97999999999999</v>
      </c>
    </row>
    <row r="1263" spans="1:3" outlineLevel="2" x14ac:dyDescent="0.3">
      <c r="A1263" s="1" t="s">
        <v>311</v>
      </c>
      <c r="B1263" s="6">
        <v>41411</v>
      </c>
      <c r="C1263" s="7">
        <v>137.65</v>
      </c>
    </row>
    <row r="1264" spans="1:3" outlineLevel="2" x14ac:dyDescent="0.3">
      <c r="A1264" s="1" t="s">
        <v>54</v>
      </c>
      <c r="B1264" s="6">
        <v>41411</v>
      </c>
      <c r="C1264" s="7">
        <v>884.82</v>
      </c>
    </row>
    <row r="1265" spans="1:3" outlineLevel="2" x14ac:dyDescent="0.3">
      <c r="A1265" s="1" t="s">
        <v>85</v>
      </c>
      <c r="B1265" s="6">
        <v>41411</v>
      </c>
      <c r="C1265" s="7">
        <v>127.55</v>
      </c>
    </row>
    <row r="1266" spans="1:3" outlineLevel="2" x14ac:dyDescent="0.3">
      <c r="A1266" s="1" t="s">
        <v>321</v>
      </c>
      <c r="B1266" s="6">
        <v>41411</v>
      </c>
      <c r="C1266" s="7">
        <v>67</v>
      </c>
    </row>
    <row r="1267" spans="1:3" outlineLevel="2" x14ac:dyDescent="0.3">
      <c r="A1267" s="1" t="s">
        <v>242</v>
      </c>
      <c r="B1267" s="6">
        <v>41411</v>
      </c>
      <c r="C1267" s="7">
        <v>1235.1300000000001</v>
      </c>
    </row>
    <row r="1268" spans="1:3" outlineLevel="2" x14ac:dyDescent="0.3">
      <c r="A1268" s="1" t="s">
        <v>140</v>
      </c>
      <c r="B1268" s="6">
        <v>41411</v>
      </c>
      <c r="C1268" s="7">
        <v>5350</v>
      </c>
    </row>
    <row r="1269" spans="1:3" outlineLevel="2" x14ac:dyDescent="0.3">
      <c r="A1269" s="1" t="s">
        <v>34</v>
      </c>
      <c r="B1269" s="6">
        <v>41411</v>
      </c>
      <c r="C1269" s="7">
        <v>1822.55</v>
      </c>
    </row>
    <row r="1270" spans="1:3" outlineLevel="2" x14ac:dyDescent="0.3">
      <c r="A1270" s="1" t="s">
        <v>201</v>
      </c>
      <c r="B1270" s="6">
        <v>41411</v>
      </c>
      <c r="C1270" s="7">
        <v>323.75</v>
      </c>
    </row>
    <row r="1271" spans="1:3" outlineLevel="2" x14ac:dyDescent="0.3">
      <c r="A1271" s="1" t="s">
        <v>55</v>
      </c>
      <c r="B1271" s="6">
        <v>41411</v>
      </c>
      <c r="C1271" s="7">
        <v>105</v>
      </c>
    </row>
    <row r="1272" spans="1:3" outlineLevel="2" x14ac:dyDescent="0.3">
      <c r="A1272" s="1" t="s">
        <v>116</v>
      </c>
      <c r="B1272" s="6">
        <v>41411</v>
      </c>
      <c r="C1272" s="7">
        <v>1176</v>
      </c>
    </row>
    <row r="1273" spans="1:3" outlineLevel="2" x14ac:dyDescent="0.3">
      <c r="A1273" s="1" t="s">
        <v>14</v>
      </c>
      <c r="B1273" s="6">
        <v>41411</v>
      </c>
      <c r="C1273" s="7">
        <v>1661.17</v>
      </c>
    </row>
    <row r="1274" spans="1:3" outlineLevel="2" x14ac:dyDescent="0.3">
      <c r="A1274" s="1" t="s">
        <v>35</v>
      </c>
      <c r="B1274" s="6">
        <v>41411</v>
      </c>
      <c r="C1274" s="7">
        <v>348.51</v>
      </c>
    </row>
    <row r="1275" spans="1:3" outlineLevel="2" x14ac:dyDescent="0.3">
      <c r="A1275" s="1" t="s">
        <v>59</v>
      </c>
      <c r="B1275" s="6">
        <v>41411</v>
      </c>
      <c r="C1275" s="7">
        <v>5300</v>
      </c>
    </row>
    <row r="1276" spans="1:3" outlineLevel="2" x14ac:dyDescent="0.3">
      <c r="A1276" s="1" t="s">
        <v>60</v>
      </c>
      <c r="B1276" s="6">
        <v>41411</v>
      </c>
      <c r="C1276" s="7">
        <v>752.28</v>
      </c>
    </row>
    <row r="1277" spans="1:3" outlineLevel="2" x14ac:dyDescent="0.3">
      <c r="A1277" s="1" t="s">
        <v>78</v>
      </c>
      <c r="B1277" s="6">
        <v>41411</v>
      </c>
      <c r="C1277" s="7">
        <v>1910.49</v>
      </c>
    </row>
    <row r="1278" spans="1:3" outlineLevel="2" x14ac:dyDescent="0.3">
      <c r="A1278" s="1" t="s">
        <v>63</v>
      </c>
      <c r="B1278" s="6">
        <v>41411</v>
      </c>
      <c r="C1278" s="7">
        <v>625</v>
      </c>
    </row>
    <row r="1279" spans="1:3" outlineLevel="2" x14ac:dyDescent="0.3">
      <c r="A1279" s="1" t="s">
        <v>39</v>
      </c>
      <c r="B1279" s="6">
        <v>41411</v>
      </c>
      <c r="C1279" s="7">
        <v>777.81</v>
      </c>
    </row>
    <row r="1280" spans="1:3" outlineLevel="2" x14ac:dyDescent="0.3">
      <c r="A1280" s="1" t="s">
        <v>79</v>
      </c>
      <c r="B1280" s="6">
        <v>41411</v>
      </c>
      <c r="C1280" s="7">
        <v>12685.75</v>
      </c>
    </row>
    <row r="1281" spans="1:3" outlineLevel="2" x14ac:dyDescent="0.3">
      <c r="A1281" s="1" t="s">
        <v>41</v>
      </c>
      <c r="B1281" s="6">
        <v>41411</v>
      </c>
      <c r="C1281" s="7">
        <v>519.08000000000004</v>
      </c>
    </row>
    <row r="1282" spans="1:3" outlineLevel="2" x14ac:dyDescent="0.3">
      <c r="A1282" s="1" t="s">
        <v>638</v>
      </c>
      <c r="B1282" s="6">
        <v>41411</v>
      </c>
      <c r="C1282" s="7">
        <v>162824.28</v>
      </c>
    </row>
    <row r="1283" spans="1:3" outlineLevel="1" x14ac:dyDescent="0.3">
      <c r="B1283" s="9" t="s">
        <v>757</v>
      </c>
      <c r="C1283" s="7">
        <f>SUBTOTAL(9,C1245:C1282)</f>
        <v>373763.06999999995</v>
      </c>
    </row>
    <row r="1284" spans="1:3" outlineLevel="2" x14ac:dyDescent="0.3">
      <c r="A1284" s="1" t="s">
        <v>629</v>
      </c>
      <c r="B1284" s="6">
        <v>41414</v>
      </c>
      <c r="C1284" s="7">
        <v>835468.55</v>
      </c>
    </row>
    <row r="1285" spans="1:3" outlineLevel="2" x14ac:dyDescent="0.3">
      <c r="A1285" s="1" t="s">
        <v>341</v>
      </c>
      <c r="B1285" s="6">
        <v>41414</v>
      </c>
      <c r="C1285" s="7">
        <v>8537.7099999999991</v>
      </c>
    </row>
    <row r="1286" spans="1:3" outlineLevel="1" x14ac:dyDescent="0.3">
      <c r="B1286" s="9" t="s">
        <v>758</v>
      </c>
      <c r="C1286" s="7">
        <f>SUBTOTAL(9,C1284:C1285)</f>
        <v>844006.26</v>
      </c>
    </row>
    <row r="1287" spans="1:3" outlineLevel="2" x14ac:dyDescent="0.3">
      <c r="A1287" s="1" t="s">
        <v>16</v>
      </c>
      <c r="B1287" s="6">
        <v>41416</v>
      </c>
      <c r="C1287" s="7">
        <v>1015.63</v>
      </c>
    </row>
    <row r="1288" spans="1:3" outlineLevel="2" x14ac:dyDescent="0.3">
      <c r="A1288" s="1" t="s">
        <v>109</v>
      </c>
      <c r="B1288" s="6">
        <v>41416</v>
      </c>
      <c r="C1288" s="7">
        <v>354.5</v>
      </c>
    </row>
    <row r="1289" spans="1:3" outlineLevel="2" x14ac:dyDescent="0.3">
      <c r="A1289" s="1" t="s">
        <v>17</v>
      </c>
      <c r="B1289" s="6">
        <v>41416</v>
      </c>
      <c r="C1289" s="7">
        <v>2471</v>
      </c>
    </row>
    <row r="1290" spans="1:3" outlineLevel="2" x14ac:dyDescent="0.3">
      <c r="A1290" s="1" t="s">
        <v>94</v>
      </c>
      <c r="B1290" s="6">
        <v>41416</v>
      </c>
      <c r="C1290" s="7">
        <v>1464.08</v>
      </c>
    </row>
    <row r="1291" spans="1:3" outlineLevel="2" x14ac:dyDescent="0.3">
      <c r="A1291" s="1" t="s">
        <v>95</v>
      </c>
      <c r="B1291" s="6">
        <v>41416</v>
      </c>
      <c r="C1291" s="7">
        <v>13333.32</v>
      </c>
    </row>
    <row r="1292" spans="1:3" outlineLevel="2" x14ac:dyDescent="0.3">
      <c r="A1292" s="1" t="s">
        <v>19</v>
      </c>
      <c r="B1292" s="6">
        <v>41416</v>
      </c>
      <c r="C1292" s="7">
        <v>1113.8499999999999</v>
      </c>
    </row>
    <row r="1293" spans="1:3" outlineLevel="2" x14ac:dyDescent="0.3">
      <c r="A1293" s="1" t="s">
        <v>229</v>
      </c>
      <c r="B1293" s="6">
        <v>41416</v>
      </c>
      <c r="C1293" s="7">
        <v>9462.5</v>
      </c>
    </row>
    <row r="1294" spans="1:3" outlineLevel="2" x14ac:dyDescent="0.3">
      <c r="A1294" s="1" t="s">
        <v>96</v>
      </c>
      <c r="B1294" s="6">
        <v>41416</v>
      </c>
      <c r="C1294" s="7">
        <v>33.11</v>
      </c>
    </row>
    <row r="1295" spans="1:3" outlineLevel="2" x14ac:dyDescent="0.3">
      <c r="A1295" s="1" t="s">
        <v>3</v>
      </c>
      <c r="B1295" s="6">
        <v>41416</v>
      </c>
      <c r="C1295" s="7">
        <v>97.89</v>
      </c>
    </row>
    <row r="1296" spans="1:3" outlineLevel="2" x14ac:dyDescent="0.3">
      <c r="A1296" s="1" t="s">
        <v>133</v>
      </c>
      <c r="B1296" s="6">
        <v>41416</v>
      </c>
      <c r="C1296" s="7">
        <v>720.21</v>
      </c>
    </row>
    <row r="1297" spans="1:3" outlineLevel="2" x14ac:dyDescent="0.3">
      <c r="A1297" s="1" t="s">
        <v>67</v>
      </c>
      <c r="B1297" s="6">
        <v>41416</v>
      </c>
      <c r="C1297" s="7">
        <v>934.55</v>
      </c>
    </row>
    <row r="1298" spans="1:3" outlineLevel="2" x14ac:dyDescent="0.3">
      <c r="A1298" s="1" t="s">
        <v>246</v>
      </c>
      <c r="B1298" s="6">
        <v>41416</v>
      </c>
      <c r="C1298" s="7">
        <v>795</v>
      </c>
    </row>
    <row r="1299" spans="1:3" outlineLevel="2" x14ac:dyDescent="0.3">
      <c r="A1299" s="1" t="s">
        <v>6</v>
      </c>
      <c r="B1299" s="6">
        <v>41416</v>
      </c>
      <c r="C1299" s="7">
        <v>824.84</v>
      </c>
    </row>
    <row r="1300" spans="1:3" outlineLevel="2" x14ac:dyDescent="0.3">
      <c r="A1300" s="1" t="s">
        <v>7</v>
      </c>
      <c r="B1300" s="6">
        <v>41416</v>
      </c>
      <c r="C1300" s="7">
        <v>872.2</v>
      </c>
    </row>
    <row r="1301" spans="1:3" outlineLevel="2" x14ac:dyDescent="0.3">
      <c r="A1301" s="1" t="s">
        <v>24</v>
      </c>
      <c r="B1301" s="6">
        <v>41416</v>
      </c>
      <c r="C1301" s="7">
        <v>3441.18</v>
      </c>
    </row>
    <row r="1302" spans="1:3" outlineLevel="2" x14ac:dyDescent="0.3">
      <c r="A1302" s="1" t="s">
        <v>25</v>
      </c>
      <c r="B1302" s="6">
        <v>41416</v>
      </c>
      <c r="C1302" s="7">
        <v>211.7</v>
      </c>
    </row>
    <row r="1303" spans="1:3" outlineLevel="2" x14ac:dyDescent="0.3">
      <c r="A1303" s="1" t="s">
        <v>26</v>
      </c>
      <c r="B1303" s="6">
        <v>41416</v>
      </c>
      <c r="C1303" s="7">
        <v>1712.55</v>
      </c>
    </row>
    <row r="1304" spans="1:3" outlineLevel="2" x14ac:dyDescent="0.3">
      <c r="A1304" s="1" t="s">
        <v>9</v>
      </c>
      <c r="B1304" s="6">
        <v>41416</v>
      </c>
      <c r="C1304" s="7">
        <v>1748.09</v>
      </c>
    </row>
    <row r="1305" spans="1:3" outlineLevel="2" x14ac:dyDescent="0.3">
      <c r="A1305" s="1" t="s">
        <v>27</v>
      </c>
      <c r="B1305" s="6">
        <v>41416</v>
      </c>
      <c r="C1305" s="7">
        <v>1082.5999999999999</v>
      </c>
    </row>
    <row r="1306" spans="1:3" outlineLevel="2" x14ac:dyDescent="0.3">
      <c r="A1306" s="1" t="s">
        <v>52</v>
      </c>
      <c r="B1306" s="6">
        <v>41416</v>
      </c>
      <c r="C1306" s="7">
        <v>235.96</v>
      </c>
    </row>
    <row r="1307" spans="1:3" outlineLevel="2" x14ac:dyDescent="0.3">
      <c r="A1307" s="1" t="s">
        <v>263</v>
      </c>
      <c r="B1307" s="6">
        <v>41416</v>
      </c>
      <c r="C1307" s="7">
        <v>23093.68</v>
      </c>
    </row>
    <row r="1308" spans="1:3" outlineLevel="2" x14ac:dyDescent="0.3">
      <c r="A1308" s="1" t="s">
        <v>242</v>
      </c>
      <c r="B1308" s="6">
        <v>41416</v>
      </c>
      <c r="C1308" s="7">
        <v>150</v>
      </c>
    </row>
    <row r="1309" spans="1:3" outlineLevel="2" x14ac:dyDescent="0.3">
      <c r="A1309" s="1" t="s">
        <v>322</v>
      </c>
      <c r="B1309" s="6">
        <v>41416</v>
      </c>
      <c r="C1309" s="7">
        <v>492.92</v>
      </c>
    </row>
    <row r="1310" spans="1:3" outlineLevel="2" x14ac:dyDescent="0.3">
      <c r="A1310" s="1" t="s">
        <v>72</v>
      </c>
      <c r="B1310" s="6">
        <v>41416</v>
      </c>
      <c r="C1310" s="7">
        <v>10312.76</v>
      </c>
    </row>
    <row r="1311" spans="1:3" outlineLevel="2" x14ac:dyDescent="0.3">
      <c r="A1311" s="1" t="s">
        <v>10</v>
      </c>
      <c r="B1311" s="6">
        <v>41416</v>
      </c>
      <c r="C1311" s="7">
        <v>2227.4499999999998</v>
      </c>
    </row>
    <row r="1312" spans="1:3" outlineLevel="2" x14ac:dyDescent="0.3">
      <c r="A1312" s="1" t="s">
        <v>323</v>
      </c>
      <c r="B1312" s="6">
        <v>41416</v>
      </c>
      <c r="C1312" s="7">
        <v>456</v>
      </c>
    </row>
    <row r="1313" spans="1:3" outlineLevel="2" x14ac:dyDescent="0.3">
      <c r="A1313" s="1" t="s">
        <v>34</v>
      </c>
      <c r="B1313" s="6">
        <v>41416</v>
      </c>
      <c r="C1313" s="7">
        <v>471.13</v>
      </c>
    </row>
    <row r="1314" spans="1:3" outlineLevel="2" x14ac:dyDescent="0.3">
      <c r="A1314" s="1" t="s">
        <v>108</v>
      </c>
      <c r="B1314" s="6">
        <v>41416</v>
      </c>
      <c r="C1314" s="7">
        <v>639.13</v>
      </c>
    </row>
    <row r="1315" spans="1:3" outlineLevel="2" x14ac:dyDescent="0.3">
      <c r="A1315" s="1" t="s">
        <v>75</v>
      </c>
      <c r="B1315" s="6">
        <v>41416</v>
      </c>
      <c r="C1315" s="7">
        <v>36.5</v>
      </c>
    </row>
    <row r="1316" spans="1:3" outlineLevel="2" x14ac:dyDescent="0.3">
      <c r="A1316" s="1" t="s">
        <v>35</v>
      </c>
      <c r="B1316" s="6">
        <v>41416</v>
      </c>
      <c r="C1316" s="7">
        <v>51.85</v>
      </c>
    </row>
    <row r="1317" spans="1:3" outlineLevel="2" x14ac:dyDescent="0.3">
      <c r="A1317" s="1" t="s">
        <v>59</v>
      </c>
      <c r="B1317" s="6">
        <v>41416</v>
      </c>
      <c r="C1317" s="7">
        <v>265</v>
      </c>
    </row>
    <row r="1318" spans="1:3" outlineLevel="2" x14ac:dyDescent="0.3">
      <c r="A1318" s="1" t="s">
        <v>37</v>
      </c>
      <c r="B1318" s="6">
        <v>41416</v>
      </c>
      <c r="C1318" s="7">
        <v>12643.71</v>
      </c>
    </row>
    <row r="1319" spans="1:3" outlineLevel="2" x14ac:dyDescent="0.3">
      <c r="A1319" s="1" t="s">
        <v>324</v>
      </c>
      <c r="B1319" s="6">
        <v>41416</v>
      </c>
      <c r="C1319" s="7">
        <v>259.2</v>
      </c>
    </row>
    <row r="1320" spans="1:3" outlineLevel="2" x14ac:dyDescent="0.3">
      <c r="A1320" s="1" t="s">
        <v>78</v>
      </c>
      <c r="B1320" s="6">
        <v>41416</v>
      </c>
      <c r="C1320" s="7">
        <v>1733.74</v>
      </c>
    </row>
    <row r="1321" spans="1:3" outlineLevel="2" x14ac:dyDescent="0.3">
      <c r="A1321" s="1" t="s">
        <v>215</v>
      </c>
      <c r="B1321" s="6">
        <v>41416</v>
      </c>
      <c r="C1321" s="7">
        <v>64.97</v>
      </c>
    </row>
    <row r="1322" spans="1:3" outlineLevel="2" x14ac:dyDescent="0.3">
      <c r="A1322" s="1" t="s">
        <v>39</v>
      </c>
      <c r="B1322" s="6">
        <v>41416</v>
      </c>
      <c r="C1322" s="7">
        <v>369.4</v>
      </c>
    </row>
    <row r="1323" spans="1:3" outlineLevel="2" x14ac:dyDescent="0.3">
      <c r="A1323" s="1" t="s">
        <v>41</v>
      </c>
      <c r="B1323" s="6">
        <v>41416</v>
      </c>
      <c r="C1323" s="7">
        <v>244.52</v>
      </c>
    </row>
    <row r="1324" spans="1:3" outlineLevel="1" x14ac:dyDescent="0.3">
      <c r="B1324" s="9" t="s">
        <v>759</v>
      </c>
      <c r="C1324" s="7">
        <f>SUBTOTAL(9,C1287:C1323)</f>
        <v>95436.719999999987</v>
      </c>
    </row>
    <row r="1325" spans="1:3" outlineLevel="2" x14ac:dyDescent="0.3">
      <c r="A1325" s="1" t="s">
        <v>16</v>
      </c>
      <c r="B1325" s="6">
        <v>41424</v>
      </c>
      <c r="C1325" s="7">
        <v>248.46</v>
      </c>
    </row>
    <row r="1326" spans="1:3" outlineLevel="2" x14ac:dyDescent="0.3">
      <c r="A1326" s="1" t="s">
        <v>109</v>
      </c>
      <c r="B1326" s="6">
        <v>41424</v>
      </c>
      <c r="C1326" s="7">
        <v>220</v>
      </c>
    </row>
    <row r="1327" spans="1:3" outlineLevel="2" x14ac:dyDescent="0.3">
      <c r="A1327" s="1" t="s">
        <v>17</v>
      </c>
      <c r="B1327" s="6">
        <v>41424</v>
      </c>
      <c r="C1327" s="7">
        <v>15503</v>
      </c>
    </row>
    <row r="1328" spans="1:3" outlineLevel="2" x14ac:dyDescent="0.3">
      <c r="A1328" s="1" t="s">
        <v>44</v>
      </c>
      <c r="B1328" s="6">
        <v>41424</v>
      </c>
      <c r="C1328" s="7">
        <v>154.6</v>
      </c>
    </row>
    <row r="1329" spans="1:3" outlineLevel="2" x14ac:dyDescent="0.3">
      <c r="A1329" s="1" t="s">
        <v>19</v>
      </c>
      <c r="B1329" s="6">
        <v>41424</v>
      </c>
      <c r="C1329" s="7">
        <v>857.4</v>
      </c>
    </row>
    <row r="1330" spans="1:3" outlineLevel="2" x14ac:dyDescent="0.3">
      <c r="A1330" s="1" t="s">
        <v>96</v>
      </c>
      <c r="B1330" s="6">
        <v>41424</v>
      </c>
      <c r="C1330" s="7">
        <v>107.74</v>
      </c>
    </row>
    <row r="1331" spans="1:3" outlineLevel="2" x14ac:dyDescent="0.3">
      <c r="A1331" s="1" t="s">
        <v>4</v>
      </c>
      <c r="B1331" s="6">
        <v>41424</v>
      </c>
      <c r="C1331" s="7">
        <v>77974.240000000005</v>
      </c>
    </row>
    <row r="1332" spans="1:3" outlineLevel="2" x14ac:dyDescent="0.3">
      <c r="A1332" s="1" t="s">
        <v>66</v>
      </c>
      <c r="B1332" s="6">
        <v>41424</v>
      </c>
      <c r="C1332" s="7">
        <v>244.88</v>
      </c>
    </row>
    <row r="1333" spans="1:3" outlineLevel="2" x14ac:dyDescent="0.3">
      <c r="A1333" s="1" t="s">
        <v>5</v>
      </c>
      <c r="B1333" s="6">
        <v>41424</v>
      </c>
      <c r="C1333" s="7">
        <v>1758.75</v>
      </c>
    </row>
    <row r="1334" spans="1:3" outlineLevel="2" x14ac:dyDescent="0.3">
      <c r="A1334" s="1" t="s">
        <v>157</v>
      </c>
      <c r="B1334" s="6">
        <v>41424</v>
      </c>
      <c r="C1334" s="7">
        <v>385.83</v>
      </c>
    </row>
    <row r="1335" spans="1:3" outlineLevel="2" x14ac:dyDescent="0.3">
      <c r="A1335" s="1" t="s">
        <v>68</v>
      </c>
      <c r="B1335" s="6">
        <v>41424</v>
      </c>
      <c r="C1335" s="7">
        <v>106.19</v>
      </c>
    </row>
    <row r="1336" spans="1:3" outlineLevel="2" x14ac:dyDescent="0.3">
      <c r="A1336" s="1" t="s">
        <v>21</v>
      </c>
      <c r="B1336" s="6">
        <v>41424</v>
      </c>
      <c r="C1336" s="7">
        <v>262.89</v>
      </c>
    </row>
    <row r="1337" spans="1:3" outlineLevel="2" x14ac:dyDescent="0.3">
      <c r="A1337" s="1" t="s">
        <v>325</v>
      </c>
      <c r="B1337" s="6">
        <v>41424</v>
      </c>
      <c r="C1337" s="7">
        <v>2500</v>
      </c>
    </row>
    <row r="1338" spans="1:3" outlineLevel="2" x14ac:dyDescent="0.3">
      <c r="A1338" s="1" t="s">
        <v>24</v>
      </c>
      <c r="B1338" s="6">
        <v>41424</v>
      </c>
      <c r="C1338" s="7">
        <v>5204.08</v>
      </c>
    </row>
    <row r="1339" spans="1:3" outlineLevel="2" x14ac:dyDescent="0.3">
      <c r="A1339" s="1" t="s">
        <v>24</v>
      </c>
      <c r="B1339" s="6">
        <v>41424</v>
      </c>
      <c r="C1339" s="7">
        <v>400</v>
      </c>
    </row>
    <row r="1340" spans="1:3" outlineLevel="2" x14ac:dyDescent="0.3">
      <c r="A1340" s="1" t="s">
        <v>275</v>
      </c>
      <c r="B1340" s="6">
        <v>41424</v>
      </c>
      <c r="C1340" s="7">
        <v>5076.25</v>
      </c>
    </row>
    <row r="1341" spans="1:3" outlineLevel="2" x14ac:dyDescent="0.3">
      <c r="A1341" s="1" t="s">
        <v>103</v>
      </c>
      <c r="B1341" s="6">
        <v>41424</v>
      </c>
      <c r="C1341" s="7">
        <v>3750</v>
      </c>
    </row>
    <row r="1342" spans="1:3" outlineLevel="2" x14ac:dyDescent="0.3">
      <c r="A1342" s="1" t="s">
        <v>26</v>
      </c>
      <c r="B1342" s="6">
        <v>41424</v>
      </c>
      <c r="C1342" s="7">
        <v>681.24</v>
      </c>
    </row>
    <row r="1343" spans="1:3" outlineLevel="2" x14ac:dyDescent="0.3">
      <c r="A1343" s="1" t="s">
        <v>9</v>
      </c>
      <c r="B1343" s="6">
        <v>41424</v>
      </c>
      <c r="C1343" s="7">
        <v>34.33</v>
      </c>
    </row>
    <row r="1344" spans="1:3" outlineLevel="2" x14ac:dyDescent="0.3">
      <c r="A1344" s="1" t="s">
        <v>53</v>
      </c>
      <c r="B1344" s="6">
        <v>41424</v>
      </c>
      <c r="C1344" s="7">
        <v>4700</v>
      </c>
    </row>
    <row r="1345" spans="1:3" outlineLevel="2" x14ac:dyDescent="0.3">
      <c r="A1345" s="1" t="s">
        <v>28</v>
      </c>
      <c r="B1345" s="6">
        <v>41424</v>
      </c>
      <c r="C1345" s="7">
        <v>50.17</v>
      </c>
    </row>
    <row r="1346" spans="1:3" outlineLevel="2" x14ac:dyDescent="0.3">
      <c r="A1346" s="1" t="s">
        <v>242</v>
      </c>
      <c r="B1346" s="6">
        <v>41424</v>
      </c>
      <c r="C1346" s="7">
        <v>1176.45</v>
      </c>
    </row>
    <row r="1347" spans="1:3" outlineLevel="2" x14ac:dyDescent="0.3">
      <c r="A1347" s="1" t="s">
        <v>326</v>
      </c>
      <c r="B1347" s="6">
        <v>41424</v>
      </c>
      <c r="C1347" s="7">
        <v>1320.17</v>
      </c>
    </row>
    <row r="1348" spans="1:3" outlineLevel="2" x14ac:dyDescent="0.3">
      <c r="A1348" s="1" t="s">
        <v>105</v>
      </c>
      <c r="B1348" s="6">
        <v>41424</v>
      </c>
      <c r="C1348" s="7">
        <v>3119.49</v>
      </c>
    </row>
    <row r="1349" spans="1:3" outlineLevel="2" x14ac:dyDescent="0.3">
      <c r="A1349" s="1" t="s">
        <v>74</v>
      </c>
      <c r="B1349" s="6">
        <v>41424</v>
      </c>
      <c r="C1349" s="7">
        <v>10.4</v>
      </c>
    </row>
    <row r="1350" spans="1:3" outlineLevel="2" x14ac:dyDescent="0.3">
      <c r="A1350" s="1" t="s">
        <v>33</v>
      </c>
      <c r="B1350" s="6">
        <v>41424</v>
      </c>
      <c r="C1350" s="7">
        <v>284.27</v>
      </c>
    </row>
    <row r="1351" spans="1:3" outlineLevel="2" x14ac:dyDescent="0.3">
      <c r="A1351" s="1" t="s">
        <v>34</v>
      </c>
      <c r="B1351" s="6">
        <v>41424</v>
      </c>
      <c r="C1351" s="7">
        <v>314.39999999999998</v>
      </c>
    </row>
    <row r="1352" spans="1:3" outlineLevel="2" x14ac:dyDescent="0.3">
      <c r="A1352" s="1" t="s">
        <v>55</v>
      </c>
      <c r="B1352" s="6">
        <v>41424</v>
      </c>
      <c r="C1352" s="7">
        <v>365</v>
      </c>
    </row>
    <row r="1353" spans="1:3" outlineLevel="2" x14ac:dyDescent="0.3">
      <c r="A1353" s="1" t="s">
        <v>88</v>
      </c>
      <c r="B1353" s="6">
        <v>41424</v>
      </c>
      <c r="C1353" s="7">
        <v>850</v>
      </c>
    </row>
    <row r="1354" spans="1:3" outlineLevel="2" x14ac:dyDescent="0.3">
      <c r="A1354" s="1" t="s">
        <v>116</v>
      </c>
      <c r="B1354" s="6">
        <v>41424</v>
      </c>
      <c r="C1354" s="7">
        <v>672</v>
      </c>
    </row>
    <row r="1355" spans="1:3" outlineLevel="2" x14ac:dyDescent="0.3">
      <c r="A1355" s="1" t="s">
        <v>267</v>
      </c>
      <c r="B1355" s="6">
        <v>41424</v>
      </c>
      <c r="C1355" s="7">
        <v>28.93</v>
      </c>
    </row>
    <row r="1356" spans="1:3" outlineLevel="2" x14ac:dyDescent="0.3">
      <c r="A1356" s="1" t="s">
        <v>75</v>
      </c>
      <c r="B1356" s="6">
        <v>41424</v>
      </c>
      <c r="C1356" s="7">
        <v>36.5</v>
      </c>
    </row>
    <row r="1357" spans="1:3" outlineLevel="2" x14ac:dyDescent="0.3">
      <c r="A1357" s="1" t="s">
        <v>57</v>
      </c>
      <c r="B1357" s="6">
        <v>41424</v>
      </c>
      <c r="C1357" s="7">
        <v>2.75</v>
      </c>
    </row>
    <row r="1358" spans="1:3" outlineLevel="2" x14ac:dyDescent="0.3">
      <c r="A1358" s="1" t="s">
        <v>327</v>
      </c>
      <c r="B1358" s="6">
        <v>41424</v>
      </c>
      <c r="C1358" s="7">
        <v>93.14</v>
      </c>
    </row>
    <row r="1359" spans="1:3" outlineLevel="2" x14ac:dyDescent="0.3">
      <c r="A1359" s="1" t="s">
        <v>14</v>
      </c>
      <c r="B1359" s="6">
        <v>41424</v>
      </c>
      <c r="C1359" s="7">
        <v>1742.42</v>
      </c>
    </row>
    <row r="1360" spans="1:3" outlineLevel="2" x14ac:dyDescent="0.3">
      <c r="A1360" s="1" t="s">
        <v>35</v>
      </c>
      <c r="B1360" s="6">
        <v>41424</v>
      </c>
      <c r="C1360" s="7">
        <v>6.29</v>
      </c>
    </row>
    <row r="1361" spans="1:3" outlineLevel="2" x14ac:dyDescent="0.3">
      <c r="A1361" s="1" t="s">
        <v>60</v>
      </c>
      <c r="B1361" s="6">
        <v>41424</v>
      </c>
      <c r="C1361" s="7">
        <v>749.04</v>
      </c>
    </row>
    <row r="1362" spans="1:3" outlineLevel="2" x14ac:dyDescent="0.3">
      <c r="A1362" s="1" t="s">
        <v>328</v>
      </c>
      <c r="B1362" s="6">
        <v>41424</v>
      </c>
      <c r="C1362" s="7">
        <v>760</v>
      </c>
    </row>
    <row r="1363" spans="1:3" outlineLevel="1" x14ac:dyDescent="0.3">
      <c r="B1363" s="9" t="s">
        <v>760</v>
      </c>
      <c r="C1363" s="7">
        <f>SUBTOTAL(9,C1325:C1362)</f>
        <v>131751.29999999999</v>
      </c>
    </row>
    <row r="1364" spans="1:3" outlineLevel="2" x14ac:dyDescent="0.3">
      <c r="A1364" s="1" t="s">
        <v>638</v>
      </c>
      <c r="B1364" s="6">
        <v>41425</v>
      </c>
      <c r="C1364" s="7">
        <v>127238.16</v>
      </c>
    </row>
    <row r="1365" spans="1:3" outlineLevel="2" x14ac:dyDescent="0.3">
      <c r="A1365" s="1" t="s">
        <v>639</v>
      </c>
      <c r="B1365" s="6">
        <v>41425</v>
      </c>
      <c r="C1365" s="7">
        <v>58063.25</v>
      </c>
    </row>
    <row r="1366" spans="1:3" outlineLevel="1" x14ac:dyDescent="0.3">
      <c r="B1366" s="9" t="s">
        <v>761</v>
      </c>
      <c r="C1366" s="7">
        <f>SUBTOTAL(9,C1364:C1365)</f>
        <v>185301.41</v>
      </c>
    </row>
    <row r="1367" spans="1:3" outlineLevel="2" x14ac:dyDescent="0.3">
      <c r="A1367" s="1" t="s">
        <v>631</v>
      </c>
      <c r="B1367" s="6">
        <v>41428</v>
      </c>
      <c r="C1367" s="7">
        <v>376655.62</v>
      </c>
    </row>
    <row r="1368" spans="1:3" outlineLevel="2" x14ac:dyDescent="0.3">
      <c r="A1368" s="1" t="s">
        <v>630</v>
      </c>
      <c r="B1368" s="6">
        <v>41428</v>
      </c>
      <c r="C1368" s="7">
        <v>10953.45</v>
      </c>
    </row>
    <row r="1369" spans="1:3" outlineLevel="1" x14ac:dyDescent="0.3">
      <c r="B1369" s="9" t="s">
        <v>762</v>
      </c>
      <c r="C1369" s="7">
        <f>SUBTOTAL(9,C1367:C1368)</f>
        <v>387609.07</v>
      </c>
    </row>
    <row r="1370" spans="1:3" outlineLevel="2" x14ac:dyDescent="0.3">
      <c r="A1370" s="1" t="s">
        <v>16</v>
      </c>
      <c r="B1370" s="6">
        <v>41432</v>
      </c>
      <c r="C1370" s="7">
        <v>601.74</v>
      </c>
    </row>
    <row r="1371" spans="1:3" outlineLevel="2" x14ac:dyDescent="0.3">
      <c r="A1371" s="1" t="s">
        <v>42</v>
      </c>
      <c r="B1371" s="6">
        <v>41432</v>
      </c>
      <c r="C1371" s="7">
        <v>897.67</v>
      </c>
    </row>
    <row r="1372" spans="1:3" outlineLevel="2" x14ac:dyDescent="0.3">
      <c r="A1372" s="1" t="s">
        <v>143</v>
      </c>
      <c r="B1372" s="6">
        <v>41432</v>
      </c>
      <c r="C1372" s="7">
        <v>239.2</v>
      </c>
    </row>
    <row r="1373" spans="1:3" outlineLevel="2" x14ac:dyDescent="0.3">
      <c r="A1373" s="1" t="s">
        <v>100</v>
      </c>
      <c r="B1373" s="6">
        <v>41432</v>
      </c>
      <c r="C1373" s="7">
        <v>136.38</v>
      </c>
    </row>
    <row r="1374" spans="1:3" outlineLevel="2" x14ac:dyDescent="0.3">
      <c r="A1374" s="1" t="s">
        <v>131</v>
      </c>
      <c r="B1374" s="6">
        <v>41432</v>
      </c>
      <c r="C1374" s="7">
        <v>940</v>
      </c>
    </row>
    <row r="1375" spans="1:3" outlineLevel="2" x14ac:dyDescent="0.3">
      <c r="A1375" s="1" t="s">
        <v>329</v>
      </c>
      <c r="B1375" s="6">
        <v>41432</v>
      </c>
      <c r="C1375" s="7">
        <v>1100</v>
      </c>
    </row>
    <row r="1376" spans="1:3" outlineLevel="2" x14ac:dyDescent="0.3">
      <c r="A1376" s="1" t="s">
        <v>3</v>
      </c>
      <c r="B1376" s="6">
        <v>41432</v>
      </c>
      <c r="C1376" s="7">
        <v>109.06</v>
      </c>
    </row>
    <row r="1377" spans="1:3" outlineLevel="2" x14ac:dyDescent="0.3">
      <c r="A1377" s="1" t="s">
        <v>330</v>
      </c>
      <c r="B1377" s="6">
        <v>41432</v>
      </c>
      <c r="C1377" s="7">
        <v>6771.64</v>
      </c>
    </row>
    <row r="1378" spans="1:3" outlineLevel="2" x14ac:dyDescent="0.3">
      <c r="A1378" s="1" t="s">
        <v>246</v>
      </c>
      <c r="B1378" s="6">
        <v>41432</v>
      </c>
      <c r="C1378" s="7">
        <v>2884.73</v>
      </c>
    </row>
    <row r="1379" spans="1:3" outlineLevel="2" x14ac:dyDescent="0.3">
      <c r="A1379" s="1" t="s">
        <v>6</v>
      </c>
      <c r="B1379" s="6">
        <v>41432</v>
      </c>
      <c r="C1379" s="7">
        <v>846.33</v>
      </c>
    </row>
    <row r="1380" spans="1:3" outlineLevel="2" x14ac:dyDescent="0.3">
      <c r="A1380" s="1" t="s">
        <v>629</v>
      </c>
      <c r="B1380" s="6">
        <v>41432</v>
      </c>
      <c r="C1380" s="7">
        <v>934078.62</v>
      </c>
    </row>
    <row r="1381" spans="1:3" outlineLevel="2" x14ac:dyDescent="0.3">
      <c r="A1381" s="1" t="s">
        <v>8</v>
      </c>
      <c r="B1381" s="6">
        <v>41432</v>
      </c>
      <c r="C1381" s="7">
        <v>3161.8</v>
      </c>
    </row>
    <row r="1382" spans="1:3" outlineLevel="2" x14ac:dyDescent="0.3">
      <c r="A1382" s="1" t="s">
        <v>277</v>
      </c>
      <c r="B1382" s="6">
        <v>41432</v>
      </c>
      <c r="C1382" s="7">
        <v>303.55</v>
      </c>
    </row>
    <row r="1383" spans="1:3" outlineLevel="2" x14ac:dyDescent="0.3">
      <c r="A1383" s="1" t="s">
        <v>26</v>
      </c>
      <c r="B1383" s="6">
        <v>41432</v>
      </c>
      <c r="C1383" s="7">
        <v>1038.46</v>
      </c>
    </row>
    <row r="1384" spans="1:3" outlineLevel="2" x14ac:dyDescent="0.3">
      <c r="A1384" s="1" t="s">
        <v>9</v>
      </c>
      <c r="B1384" s="6">
        <v>41432</v>
      </c>
      <c r="C1384" s="7">
        <v>1311.83</v>
      </c>
    </row>
    <row r="1385" spans="1:3" outlineLevel="2" x14ac:dyDescent="0.3">
      <c r="A1385" s="1" t="s">
        <v>53</v>
      </c>
      <c r="B1385" s="6">
        <v>41432</v>
      </c>
      <c r="C1385" s="7">
        <v>62.46</v>
      </c>
    </row>
    <row r="1386" spans="1:3" outlineLevel="2" x14ac:dyDescent="0.3">
      <c r="A1386" s="1" t="s">
        <v>54</v>
      </c>
      <c r="B1386" s="6">
        <v>41432</v>
      </c>
      <c r="C1386" s="7">
        <v>731.62</v>
      </c>
    </row>
    <row r="1387" spans="1:3" outlineLevel="2" x14ac:dyDescent="0.3">
      <c r="A1387" s="1" t="s">
        <v>213</v>
      </c>
      <c r="B1387" s="6">
        <v>41432</v>
      </c>
      <c r="C1387" s="7">
        <v>233</v>
      </c>
    </row>
    <row r="1388" spans="1:3" outlineLevel="2" x14ac:dyDescent="0.3">
      <c r="A1388" s="1" t="s">
        <v>322</v>
      </c>
      <c r="B1388" s="6">
        <v>41432</v>
      </c>
      <c r="C1388" s="7">
        <v>5885.08</v>
      </c>
    </row>
    <row r="1389" spans="1:3" outlineLevel="2" x14ac:dyDescent="0.3">
      <c r="A1389" s="1" t="s">
        <v>87</v>
      </c>
      <c r="B1389" s="6">
        <v>41432</v>
      </c>
      <c r="C1389" s="7">
        <v>275</v>
      </c>
    </row>
    <row r="1390" spans="1:3" outlineLevel="2" x14ac:dyDescent="0.3">
      <c r="A1390" s="1" t="s">
        <v>331</v>
      </c>
      <c r="B1390" s="6">
        <v>41432</v>
      </c>
      <c r="C1390" s="7">
        <v>4701</v>
      </c>
    </row>
    <row r="1391" spans="1:3" outlineLevel="2" x14ac:dyDescent="0.3">
      <c r="A1391" s="1" t="s">
        <v>114</v>
      </c>
      <c r="B1391" s="6">
        <v>41432</v>
      </c>
      <c r="C1391" s="7">
        <v>520</v>
      </c>
    </row>
    <row r="1392" spans="1:3" outlineLevel="2" x14ac:dyDescent="0.3">
      <c r="A1392" s="1" t="s">
        <v>34</v>
      </c>
      <c r="B1392" s="6">
        <v>41432</v>
      </c>
      <c r="C1392" s="7">
        <v>1368.67</v>
      </c>
    </row>
    <row r="1393" spans="1:3" outlineLevel="2" x14ac:dyDescent="0.3">
      <c r="A1393" s="1" t="s">
        <v>108</v>
      </c>
      <c r="B1393" s="6">
        <v>41432</v>
      </c>
      <c r="C1393" s="7">
        <v>660.03</v>
      </c>
    </row>
    <row r="1394" spans="1:3" outlineLevel="2" x14ac:dyDescent="0.3">
      <c r="A1394" s="1" t="s">
        <v>260</v>
      </c>
      <c r="B1394" s="6">
        <v>41432</v>
      </c>
      <c r="C1394" s="7">
        <v>316.33</v>
      </c>
    </row>
    <row r="1395" spans="1:3" outlineLevel="2" x14ac:dyDescent="0.3">
      <c r="A1395" s="1" t="s">
        <v>116</v>
      </c>
      <c r="B1395" s="6">
        <v>41432</v>
      </c>
      <c r="C1395" s="7">
        <v>803.25</v>
      </c>
    </row>
    <row r="1396" spans="1:3" outlineLevel="2" x14ac:dyDescent="0.3">
      <c r="A1396" s="1" t="s">
        <v>35</v>
      </c>
      <c r="B1396" s="6">
        <v>41432</v>
      </c>
      <c r="C1396" s="7">
        <v>109.57</v>
      </c>
    </row>
    <row r="1397" spans="1:3" outlineLevel="2" x14ac:dyDescent="0.3">
      <c r="A1397" s="1" t="s">
        <v>76</v>
      </c>
      <c r="B1397" s="6">
        <v>41432</v>
      </c>
      <c r="C1397" s="7">
        <v>201.75</v>
      </c>
    </row>
    <row r="1398" spans="1:3" outlineLevel="2" x14ac:dyDescent="0.3">
      <c r="A1398" s="1" t="s">
        <v>332</v>
      </c>
      <c r="B1398" s="6">
        <v>41432</v>
      </c>
      <c r="C1398" s="7">
        <v>252.47</v>
      </c>
    </row>
    <row r="1399" spans="1:3" outlineLevel="2" x14ac:dyDescent="0.3">
      <c r="A1399" s="1" t="s">
        <v>78</v>
      </c>
      <c r="B1399" s="6">
        <v>41432</v>
      </c>
      <c r="C1399" s="7">
        <v>1449.93</v>
      </c>
    </row>
    <row r="1400" spans="1:3" outlineLevel="2" x14ac:dyDescent="0.3">
      <c r="A1400" s="1" t="s">
        <v>198</v>
      </c>
      <c r="B1400" s="6">
        <v>41432</v>
      </c>
      <c r="C1400" s="7">
        <v>3122</v>
      </c>
    </row>
    <row r="1401" spans="1:3" outlineLevel="2" x14ac:dyDescent="0.3">
      <c r="A1401" s="1" t="s">
        <v>62</v>
      </c>
      <c r="B1401" s="6">
        <v>41432</v>
      </c>
      <c r="C1401" s="7">
        <v>936.09</v>
      </c>
    </row>
    <row r="1402" spans="1:3" outlineLevel="2" x14ac:dyDescent="0.3">
      <c r="A1402" s="1" t="s">
        <v>38</v>
      </c>
      <c r="B1402" s="6">
        <v>41432</v>
      </c>
      <c r="C1402" s="7">
        <v>2114.29</v>
      </c>
    </row>
    <row r="1403" spans="1:3" outlineLevel="2" x14ac:dyDescent="0.3">
      <c r="A1403" s="1" t="s">
        <v>39</v>
      </c>
      <c r="B1403" s="6">
        <v>41432</v>
      </c>
      <c r="C1403" s="7">
        <v>399.26</v>
      </c>
    </row>
    <row r="1404" spans="1:3" outlineLevel="2" x14ac:dyDescent="0.3">
      <c r="A1404" s="1" t="s">
        <v>80</v>
      </c>
      <c r="B1404" s="6">
        <v>41432</v>
      </c>
      <c r="C1404" s="7">
        <v>129.91999999999999</v>
      </c>
    </row>
    <row r="1405" spans="1:3" outlineLevel="1" x14ac:dyDescent="0.3">
      <c r="B1405" s="9" t="s">
        <v>763</v>
      </c>
      <c r="C1405" s="7">
        <f>SUBTOTAL(9,C1370:C1404)</f>
        <v>978692.73</v>
      </c>
    </row>
    <row r="1406" spans="1:3" outlineLevel="2" x14ac:dyDescent="0.3">
      <c r="A1406" s="1" t="s">
        <v>43</v>
      </c>
      <c r="B1406" s="6">
        <v>41438</v>
      </c>
      <c r="C1406" s="7">
        <v>130</v>
      </c>
    </row>
    <row r="1407" spans="1:3" outlineLevel="2" x14ac:dyDescent="0.3">
      <c r="A1407" s="1" t="s">
        <v>109</v>
      </c>
      <c r="B1407" s="6">
        <v>41438</v>
      </c>
      <c r="C1407" s="7">
        <v>325</v>
      </c>
    </row>
    <row r="1408" spans="1:3" outlineLevel="2" x14ac:dyDescent="0.3">
      <c r="A1408" s="1" t="s">
        <v>18</v>
      </c>
      <c r="B1408" s="6">
        <v>41438</v>
      </c>
      <c r="C1408" s="7">
        <v>1315.34</v>
      </c>
    </row>
    <row r="1409" spans="1:3" outlineLevel="2" x14ac:dyDescent="0.3">
      <c r="A1409" s="1" t="s">
        <v>44</v>
      </c>
      <c r="B1409" s="6">
        <v>41438</v>
      </c>
      <c r="C1409" s="7">
        <v>18</v>
      </c>
    </row>
    <row r="1410" spans="1:3" outlineLevel="2" x14ac:dyDescent="0.3">
      <c r="A1410" s="1" t="s">
        <v>19</v>
      </c>
      <c r="B1410" s="6">
        <v>41438</v>
      </c>
      <c r="C1410" s="7">
        <v>1737.74</v>
      </c>
    </row>
    <row r="1411" spans="1:3" outlineLevel="2" x14ac:dyDescent="0.3">
      <c r="A1411" s="1" t="s">
        <v>3</v>
      </c>
      <c r="B1411" s="6">
        <v>41438</v>
      </c>
      <c r="C1411" s="7">
        <v>2607</v>
      </c>
    </row>
    <row r="1412" spans="1:3" outlineLevel="2" x14ac:dyDescent="0.3">
      <c r="A1412" s="1" t="s">
        <v>330</v>
      </c>
      <c r="B1412" s="6">
        <v>41438</v>
      </c>
      <c r="C1412" s="7">
        <v>1550</v>
      </c>
    </row>
    <row r="1413" spans="1:3" outlineLevel="2" x14ac:dyDescent="0.3">
      <c r="A1413" s="1" t="s">
        <v>6</v>
      </c>
      <c r="B1413" s="6">
        <v>41438</v>
      </c>
      <c r="C1413" s="7">
        <v>2109.66</v>
      </c>
    </row>
    <row r="1414" spans="1:3" outlineLevel="2" x14ac:dyDescent="0.3">
      <c r="A1414" s="1" t="s">
        <v>21</v>
      </c>
      <c r="B1414" s="6">
        <v>41438</v>
      </c>
      <c r="C1414" s="7">
        <v>248.16</v>
      </c>
    </row>
    <row r="1415" spans="1:3" outlineLevel="2" x14ac:dyDescent="0.3">
      <c r="A1415" s="1" t="s">
        <v>22</v>
      </c>
      <c r="B1415" s="6">
        <v>41438</v>
      </c>
      <c r="C1415" s="7">
        <v>30</v>
      </c>
    </row>
    <row r="1416" spans="1:3" outlineLevel="2" x14ac:dyDescent="0.3">
      <c r="A1416" s="1" t="s">
        <v>23</v>
      </c>
      <c r="B1416" s="6">
        <v>41438</v>
      </c>
      <c r="C1416" s="7">
        <v>7187.48</v>
      </c>
    </row>
    <row r="1417" spans="1:3" outlineLevel="2" x14ac:dyDescent="0.3">
      <c r="A1417" s="1" t="s">
        <v>8</v>
      </c>
      <c r="B1417" s="6">
        <v>41438</v>
      </c>
      <c r="C1417" s="7">
        <v>4361.5</v>
      </c>
    </row>
    <row r="1418" spans="1:3" outlineLevel="2" x14ac:dyDescent="0.3">
      <c r="A1418" s="1" t="s">
        <v>48</v>
      </c>
      <c r="B1418" s="6">
        <v>41438</v>
      </c>
      <c r="C1418" s="7">
        <v>545</v>
      </c>
    </row>
    <row r="1419" spans="1:3" outlineLevel="2" x14ac:dyDescent="0.3">
      <c r="A1419" s="1" t="s">
        <v>49</v>
      </c>
      <c r="B1419" s="6">
        <v>41438</v>
      </c>
      <c r="C1419" s="7">
        <v>229.61</v>
      </c>
    </row>
    <row r="1420" spans="1:3" outlineLevel="2" x14ac:dyDescent="0.3">
      <c r="A1420" s="1" t="s">
        <v>275</v>
      </c>
      <c r="B1420" s="6">
        <v>41438</v>
      </c>
      <c r="C1420" s="7">
        <v>5382.25</v>
      </c>
    </row>
    <row r="1421" spans="1:3" outlineLevel="2" x14ac:dyDescent="0.3">
      <c r="A1421" s="1" t="s">
        <v>50</v>
      </c>
      <c r="B1421" s="6">
        <v>41438</v>
      </c>
      <c r="C1421" s="7">
        <v>11791.67</v>
      </c>
    </row>
    <row r="1422" spans="1:3" outlineLevel="2" x14ac:dyDescent="0.3">
      <c r="A1422" s="1" t="s">
        <v>26</v>
      </c>
      <c r="B1422" s="6">
        <v>41438</v>
      </c>
      <c r="C1422" s="7">
        <v>665.44</v>
      </c>
    </row>
    <row r="1423" spans="1:3" outlineLevel="2" x14ac:dyDescent="0.3">
      <c r="A1423" s="1" t="s">
        <v>333</v>
      </c>
      <c r="B1423" s="6">
        <v>41438</v>
      </c>
      <c r="C1423" s="7">
        <v>750</v>
      </c>
    </row>
    <row r="1424" spans="1:3" outlineLevel="2" x14ac:dyDescent="0.3">
      <c r="A1424" s="1" t="s">
        <v>53</v>
      </c>
      <c r="B1424" s="6">
        <v>41438</v>
      </c>
      <c r="C1424" s="7">
        <v>140.88</v>
      </c>
    </row>
    <row r="1425" spans="1:3" outlineLevel="2" x14ac:dyDescent="0.3">
      <c r="A1425" s="1" t="s">
        <v>54</v>
      </c>
      <c r="B1425" s="6">
        <v>41438</v>
      </c>
      <c r="C1425" s="7">
        <v>132.13999999999999</v>
      </c>
    </row>
    <row r="1426" spans="1:3" outlineLevel="2" x14ac:dyDescent="0.3">
      <c r="A1426" s="1" t="s">
        <v>28</v>
      </c>
      <c r="B1426" s="6">
        <v>41438</v>
      </c>
      <c r="C1426" s="7">
        <v>494.26</v>
      </c>
    </row>
    <row r="1427" spans="1:3" outlineLevel="2" x14ac:dyDescent="0.3">
      <c r="A1427" s="1" t="s">
        <v>242</v>
      </c>
      <c r="B1427" s="6">
        <v>41438</v>
      </c>
      <c r="C1427" s="7">
        <v>1836.81</v>
      </c>
    </row>
    <row r="1428" spans="1:3" outlineLevel="2" x14ac:dyDescent="0.3">
      <c r="A1428" s="1" t="s">
        <v>33</v>
      </c>
      <c r="B1428" s="6">
        <v>41438</v>
      </c>
      <c r="C1428" s="7">
        <v>73.44</v>
      </c>
    </row>
    <row r="1429" spans="1:3" outlineLevel="2" x14ac:dyDescent="0.3">
      <c r="A1429" s="1" t="s">
        <v>34</v>
      </c>
      <c r="B1429" s="6">
        <v>41438</v>
      </c>
      <c r="C1429" s="7">
        <v>323.38</v>
      </c>
    </row>
    <row r="1430" spans="1:3" outlineLevel="2" x14ac:dyDescent="0.3">
      <c r="A1430" s="1" t="s">
        <v>55</v>
      </c>
      <c r="B1430" s="6">
        <v>41438</v>
      </c>
      <c r="C1430" s="7">
        <v>805</v>
      </c>
    </row>
    <row r="1431" spans="1:3" outlineLevel="2" x14ac:dyDescent="0.3">
      <c r="A1431" s="1" t="s">
        <v>116</v>
      </c>
      <c r="B1431" s="6">
        <v>41438</v>
      </c>
      <c r="C1431" s="7">
        <v>514.5</v>
      </c>
    </row>
    <row r="1432" spans="1:3" outlineLevel="2" x14ac:dyDescent="0.3">
      <c r="A1432" s="1" t="s">
        <v>221</v>
      </c>
      <c r="B1432" s="6">
        <v>41438</v>
      </c>
      <c r="C1432" s="7">
        <v>232</v>
      </c>
    </row>
    <row r="1433" spans="1:3" outlineLevel="2" x14ac:dyDescent="0.3">
      <c r="A1433" s="1" t="s">
        <v>35</v>
      </c>
      <c r="B1433" s="6">
        <v>41438</v>
      </c>
      <c r="C1433" s="7">
        <v>60.39</v>
      </c>
    </row>
    <row r="1434" spans="1:3" outlineLevel="2" x14ac:dyDescent="0.3">
      <c r="A1434" s="1" t="s">
        <v>76</v>
      </c>
      <c r="B1434" s="6">
        <v>41438</v>
      </c>
      <c r="C1434" s="7">
        <v>533.09</v>
      </c>
    </row>
    <row r="1435" spans="1:3" outlineLevel="2" x14ac:dyDescent="0.3">
      <c r="A1435" s="1" t="s">
        <v>60</v>
      </c>
      <c r="B1435" s="6">
        <v>41438</v>
      </c>
      <c r="C1435" s="7">
        <v>1092.83</v>
      </c>
    </row>
    <row r="1436" spans="1:3" outlineLevel="2" x14ac:dyDescent="0.3">
      <c r="A1436" s="1" t="s">
        <v>224</v>
      </c>
      <c r="B1436" s="6">
        <v>41438</v>
      </c>
      <c r="C1436" s="7">
        <v>95</v>
      </c>
    </row>
    <row r="1437" spans="1:3" outlineLevel="2" x14ac:dyDescent="0.3">
      <c r="A1437" s="1" t="s">
        <v>79</v>
      </c>
      <c r="B1437" s="6">
        <v>41438</v>
      </c>
      <c r="C1437" s="7">
        <v>12685.75</v>
      </c>
    </row>
    <row r="1438" spans="1:3" outlineLevel="1" x14ac:dyDescent="0.3">
      <c r="B1438" s="9" t="s">
        <v>764</v>
      </c>
      <c r="C1438" s="7">
        <f>SUBTOTAL(9,C1406:C1437)</f>
        <v>60003.319999999992</v>
      </c>
    </row>
    <row r="1439" spans="1:3" outlineLevel="2" x14ac:dyDescent="0.3">
      <c r="A1439" s="1" t="s">
        <v>638</v>
      </c>
      <c r="B1439" s="6">
        <v>41439</v>
      </c>
      <c r="C1439" s="7">
        <v>128517.53</v>
      </c>
    </row>
    <row r="1440" spans="1:3" outlineLevel="1" x14ac:dyDescent="0.3">
      <c r="B1440" s="9" t="s">
        <v>765</v>
      </c>
      <c r="C1440" s="7">
        <f>SUBTOTAL(9,C1439:C1439)</f>
        <v>128517.53</v>
      </c>
    </row>
    <row r="1441" spans="1:3" outlineLevel="2" x14ac:dyDescent="0.3">
      <c r="A1441" s="1" t="s">
        <v>639</v>
      </c>
      <c r="B1441" s="6">
        <v>41440</v>
      </c>
      <c r="C1441" s="7">
        <v>54238.59</v>
      </c>
    </row>
    <row r="1442" spans="1:3" outlineLevel="1" x14ac:dyDescent="0.3">
      <c r="B1442" s="9" t="s">
        <v>766</v>
      </c>
      <c r="C1442" s="7">
        <f>SUBTOTAL(9,C1441:C1441)</f>
        <v>54238.59</v>
      </c>
    </row>
    <row r="1443" spans="1:3" outlineLevel="2" x14ac:dyDescent="0.3">
      <c r="A1443" s="1" t="s">
        <v>16</v>
      </c>
      <c r="B1443" s="6">
        <v>41445</v>
      </c>
      <c r="C1443" s="7">
        <v>1523.34</v>
      </c>
    </row>
    <row r="1444" spans="1:3" outlineLevel="2" x14ac:dyDescent="0.3">
      <c r="A1444" s="1" t="s">
        <v>109</v>
      </c>
      <c r="B1444" s="6">
        <v>41445</v>
      </c>
      <c r="C1444" s="7">
        <v>110</v>
      </c>
    </row>
    <row r="1445" spans="1:3" outlineLevel="2" x14ac:dyDescent="0.3">
      <c r="A1445" s="1" t="s">
        <v>18</v>
      </c>
      <c r="B1445" s="6">
        <v>41445</v>
      </c>
      <c r="C1445" s="7">
        <v>93.02</v>
      </c>
    </row>
    <row r="1446" spans="1:3" outlineLevel="2" x14ac:dyDescent="0.3">
      <c r="A1446" s="1" t="s">
        <v>95</v>
      </c>
      <c r="B1446" s="6">
        <v>41445</v>
      </c>
      <c r="C1446" s="7">
        <v>13333.32</v>
      </c>
    </row>
    <row r="1447" spans="1:3" outlineLevel="2" x14ac:dyDescent="0.3">
      <c r="A1447" s="1" t="s">
        <v>19</v>
      </c>
      <c r="B1447" s="6">
        <v>41445</v>
      </c>
      <c r="C1447" s="7">
        <v>734.16</v>
      </c>
    </row>
    <row r="1448" spans="1:3" outlineLevel="2" x14ac:dyDescent="0.3">
      <c r="A1448" s="1" t="s">
        <v>96</v>
      </c>
      <c r="B1448" s="6">
        <v>41445</v>
      </c>
      <c r="C1448" s="7">
        <v>59</v>
      </c>
    </row>
    <row r="1449" spans="1:3" outlineLevel="2" x14ac:dyDescent="0.3">
      <c r="A1449" s="1" t="s">
        <v>3</v>
      </c>
      <c r="B1449" s="6">
        <v>41445</v>
      </c>
      <c r="C1449" s="7">
        <v>69.2</v>
      </c>
    </row>
    <row r="1450" spans="1:3" outlineLevel="2" x14ac:dyDescent="0.3">
      <c r="A1450" s="1" t="s">
        <v>67</v>
      </c>
      <c r="B1450" s="6">
        <v>41445</v>
      </c>
      <c r="C1450" s="7">
        <v>925.61</v>
      </c>
    </row>
    <row r="1451" spans="1:3" outlineLevel="2" x14ac:dyDescent="0.3">
      <c r="A1451" s="1" t="s">
        <v>69</v>
      </c>
      <c r="B1451" s="6">
        <v>41445</v>
      </c>
      <c r="C1451" s="7">
        <v>3114.58</v>
      </c>
    </row>
    <row r="1452" spans="1:3" outlineLevel="2" x14ac:dyDescent="0.3">
      <c r="A1452" s="1" t="s">
        <v>70</v>
      </c>
      <c r="B1452" s="6">
        <v>41445</v>
      </c>
      <c r="C1452" s="7">
        <v>1289.04</v>
      </c>
    </row>
    <row r="1453" spans="1:3" outlineLevel="2" x14ac:dyDescent="0.3">
      <c r="A1453" s="1" t="s">
        <v>334</v>
      </c>
      <c r="B1453" s="6">
        <v>41445</v>
      </c>
      <c r="C1453" s="7">
        <v>3154</v>
      </c>
    </row>
    <row r="1454" spans="1:3" outlineLevel="2" x14ac:dyDescent="0.3">
      <c r="A1454" s="1" t="s">
        <v>246</v>
      </c>
      <c r="B1454" s="6">
        <v>41445</v>
      </c>
      <c r="C1454" s="7">
        <v>1320</v>
      </c>
    </row>
    <row r="1455" spans="1:3" outlineLevel="2" x14ac:dyDescent="0.3">
      <c r="A1455" s="1" t="s">
        <v>6</v>
      </c>
      <c r="B1455" s="6">
        <v>41445</v>
      </c>
      <c r="C1455" s="7">
        <v>4950.5</v>
      </c>
    </row>
    <row r="1456" spans="1:3" outlineLevel="2" x14ac:dyDescent="0.3">
      <c r="A1456" s="1" t="s">
        <v>238</v>
      </c>
      <c r="B1456" s="6">
        <v>41445</v>
      </c>
      <c r="C1456" s="7">
        <v>705.82</v>
      </c>
    </row>
    <row r="1457" spans="1:3" outlineLevel="2" x14ac:dyDescent="0.3">
      <c r="A1457" s="1" t="s">
        <v>21</v>
      </c>
      <c r="B1457" s="6">
        <v>41445</v>
      </c>
      <c r="C1457" s="7">
        <v>109.86</v>
      </c>
    </row>
    <row r="1458" spans="1:3" outlineLevel="2" x14ac:dyDescent="0.3">
      <c r="A1458" s="1" t="s">
        <v>25</v>
      </c>
      <c r="B1458" s="6">
        <v>41445</v>
      </c>
      <c r="C1458" s="7">
        <v>135.6</v>
      </c>
    </row>
    <row r="1459" spans="1:3" outlineLevel="2" x14ac:dyDescent="0.3">
      <c r="A1459" s="1" t="s">
        <v>26</v>
      </c>
      <c r="B1459" s="6">
        <v>41445</v>
      </c>
      <c r="C1459" s="7">
        <v>109.69</v>
      </c>
    </row>
    <row r="1460" spans="1:3" outlineLevel="2" x14ac:dyDescent="0.3">
      <c r="A1460" s="1" t="s">
        <v>335</v>
      </c>
      <c r="B1460" s="6">
        <v>41445</v>
      </c>
      <c r="C1460" s="7">
        <v>135</v>
      </c>
    </row>
    <row r="1461" spans="1:3" outlineLevel="2" x14ac:dyDescent="0.3">
      <c r="A1461" s="1" t="s">
        <v>336</v>
      </c>
      <c r="B1461" s="6">
        <v>41445</v>
      </c>
      <c r="C1461" s="7">
        <v>135</v>
      </c>
    </row>
    <row r="1462" spans="1:3" outlineLevel="2" x14ac:dyDescent="0.3">
      <c r="A1462" s="1" t="s">
        <v>27</v>
      </c>
      <c r="B1462" s="6">
        <v>41445</v>
      </c>
      <c r="C1462" s="7">
        <v>613.02</v>
      </c>
    </row>
    <row r="1463" spans="1:3" outlineLevel="2" x14ac:dyDescent="0.3">
      <c r="A1463" s="1" t="s">
        <v>120</v>
      </c>
      <c r="B1463" s="6">
        <v>41445</v>
      </c>
      <c r="C1463" s="7">
        <v>180.66</v>
      </c>
    </row>
    <row r="1464" spans="1:3" outlineLevel="2" x14ac:dyDescent="0.3">
      <c r="A1464" s="1" t="s">
        <v>52</v>
      </c>
      <c r="B1464" s="6">
        <v>41445</v>
      </c>
      <c r="C1464" s="7">
        <v>478.56</v>
      </c>
    </row>
    <row r="1465" spans="1:3" outlineLevel="2" x14ac:dyDescent="0.3">
      <c r="A1465" s="1" t="s">
        <v>54</v>
      </c>
      <c r="B1465" s="6">
        <v>41445</v>
      </c>
      <c r="C1465" s="7">
        <v>823.76</v>
      </c>
    </row>
    <row r="1466" spans="1:3" outlineLevel="2" x14ac:dyDescent="0.3">
      <c r="A1466" s="1" t="s">
        <v>161</v>
      </c>
      <c r="B1466" s="6">
        <v>41445</v>
      </c>
      <c r="C1466" s="7">
        <v>801.27</v>
      </c>
    </row>
    <row r="1467" spans="1:3" outlineLevel="2" x14ac:dyDescent="0.3">
      <c r="A1467" s="1" t="s">
        <v>140</v>
      </c>
      <c r="B1467" s="6">
        <v>41445</v>
      </c>
      <c r="C1467" s="7">
        <v>5350</v>
      </c>
    </row>
    <row r="1468" spans="1:3" outlineLevel="2" x14ac:dyDescent="0.3">
      <c r="A1468" s="1" t="s">
        <v>10</v>
      </c>
      <c r="B1468" s="6">
        <v>41445</v>
      </c>
      <c r="C1468" s="7">
        <v>1959.6</v>
      </c>
    </row>
    <row r="1469" spans="1:3" outlineLevel="2" x14ac:dyDescent="0.3">
      <c r="A1469" s="1" t="s">
        <v>337</v>
      </c>
      <c r="B1469" s="6">
        <v>41445</v>
      </c>
      <c r="C1469" s="7">
        <v>1179.9000000000001</v>
      </c>
    </row>
    <row r="1470" spans="1:3" outlineLevel="2" x14ac:dyDescent="0.3">
      <c r="A1470" s="1" t="s">
        <v>33</v>
      </c>
      <c r="B1470" s="6">
        <v>41445</v>
      </c>
      <c r="C1470" s="7">
        <v>123.13</v>
      </c>
    </row>
    <row r="1471" spans="1:3" outlineLevel="2" x14ac:dyDescent="0.3">
      <c r="A1471" s="1" t="s">
        <v>227</v>
      </c>
      <c r="B1471" s="6">
        <v>41445</v>
      </c>
      <c r="C1471" s="7">
        <v>140</v>
      </c>
    </row>
    <row r="1472" spans="1:3" outlineLevel="2" x14ac:dyDescent="0.3">
      <c r="A1472" s="1" t="s">
        <v>34</v>
      </c>
      <c r="B1472" s="6">
        <v>41445</v>
      </c>
      <c r="C1472" s="7">
        <v>287.27999999999997</v>
      </c>
    </row>
    <row r="1473" spans="1:3" outlineLevel="2" x14ac:dyDescent="0.3">
      <c r="A1473" s="1" t="s">
        <v>302</v>
      </c>
      <c r="B1473" s="6">
        <v>41445</v>
      </c>
      <c r="C1473" s="7">
        <v>85</v>
      </c>
    </row>
    <row r="1474" spans="1:3" outlineLevel="2" x14ac:dyDescent="0.3">
      <c r="A1474" s="1" t="s">
        <v>108</v>
      </c>
      <c r="B1474" s="6">
        <v>41445</v>
      </c>
      <c r="C1474" s="7">
        <v>634.16999999999996</v>
      </c>
    </row>
    <row r="1475" spans="1:3" outlineLevel="2" x14ac:dyDescent="0.3">
      <c r="A1475" s="1" t="s">
        <v>305</v>
      </c>
      <c r="B1475" s="6">
        <v>41445</v>
      </c>
      <c r="C1475" s="7">
        <v>48.42</v>
      </c>
    </row>
    <row r="1476" spans="1:3" outlineLevel="2" x14ac:dyDescent="0.3">
      <c r="A1476" s="1" t="s">
        <v>338</v>
      </c>
      <c r="B1476" s="6">
        <v>41445</v>
      </c>
      <c r="C1476" s="7">
        <v>9</v>
      </c>
    </row>
    <row r="1477" spans="1:3" outlineLevel="2" x14ac:dyDescent="0.3">
      <c r="A1477" s="1" t="s">
        <v>75</v>
      </c>
      <c r="B1477" s="6">
        <v>41445</v>
      </c>
      <c r="C1477" s="7">
        <v>425</v>
      </c>
    </row>
    <row r="1478" spans="1:3" outlineLevel="2" x14ac:dyDescent="0.3">
      <c r="A1478" s="1" t="s">
        <v>35</v>
      </c>
      <c r="B1478" s="6">
        <v>41445</v>
      </c>
      <c r="C1478" s="7">
        <v>203.55</v>
      </c>
    </row>
    <row r="1479" spans="1:3" outlineLevel="2" x14ac:dyDescent="0.3">
      <c r="A1479" s="1" t="s">
        <v>76</v>
      </c>
      <c r="B1479" s="6">
        <v>41445</v>
      </c>
      <c r="C1479" s="7">
        <v>195.57</v>
      </c>
    </row>
    <row r="1480" spans="1:3" outlineLevel="2" x14ac:dyDescent="0.3">
      <c r="A1480" s="1" t="s">
        <v>59</v>
      </c>
      <c r="B1480" s="6">
        <v>41445</v>
      </c>
      <c r="C1480" s="7">
        <v>5300</v>
      </c>
    </row>
    <row r="1481" spans="1:3" outlineLevel="2" x14ac:dyDescent="0.3">
      <c r="A1481" s="1" t="s">
        <v>39</v>
      </c>
      <c r="B1481" s="6">
        <v>41445</v>
      </c>
      <c r="C1481" s="7">
        <v>993.92</v>
      </c>
    </row>
    <row r="1482" spans="1:3" outlineLevel="2" x14ac:dyDescent="0.3">
      <c r="A1482" s="1" t="s">
        <v>309</v>
      </c>
      <c r="B1482" s="6">
        <v>41445</v>
      </c>
      <c r="C1482" s="7">
        <v>18188.84</v>
      </c>
    </row>
    <row r="1483" spans="1:3" outlineLevel="1" x14ac:dyDescent="0.3">
      <c r="B1483" s="9" t="s">
        <v>767</v>
      </c>
      <c r="C1483" s="7">
        <f>SUBTOTAL(9,C1443:C1482)</f>
        <v>70027.39</v>
      </c>
    </row>
    <row r="1484" spans="1:3" outlineLevel="2" x14ac:dyDescent="0.3">
      <c r="A1484" s="1" t="s">
        <v>18</v>
      </c>
      <c r="B1484" s="6">
        <v>41452</v>
      </c>
      <c r="C1484" s="7">
        <v>353.95</v>
      </c>
    </row>
    <row r="1485" spans="1:3" outlineLevel="2" x14ac:dyDescent="0.3">
      <c r="A1485" s="1" t="s">
        <v>164</v>
      </c>
      <c r="B1485" s="6">
        <v>41452</v>
      </c>
      <c r="C1485" s="7">
        <v>21585</v>
      </c>
    </row>
    <row r="1486" spans="1:3" outlineLevel="2" x14ac:dyDescent="0.3">
      <c r="A1486" s="1" t="s">
        <v>19</v>
      </c>
      <c r="B1486" s="6">
        <v>41452</v>
      </c>
      <c r="C1486" s="7">
        <v>704.19</v>
      </c>
    </row>
    <row r="1487" spans="1:3" outlineLevel="2" x14ac:dyDescent="0.3">
      <c r="A1487" s="1" t="s">
        <v>96</v>
      </c>
      <c r="B1487" s="6">
        <v>41452</v>
      </c>
      <c r="C1487" s="7">
        <v>47.38</v>
      </c>
    </row>
    <row r="1488" spans="1:3" outlineLevel="2" x14ac:dyDescent="0.3">
      <c r="A1488" s="1" t="s">
        <v>3</v>
      </c>
      <c r="B1488" s="6">
        <v>41452</v>
      </c>
      <c r="C1488" s="7">
        <v>451.38</v>
      </c>
    </row>
    <row r="1489" spans="1:3" outlineLevel="2" x14ac:dyDescent="0.3">
      <c r="A1489" s="1" t="s">
        <v>4</v>
      </c>
      <c r="B1489" s="6">
        <v>41452</v>
      </c>
      <c r="C1489" s="7">
        <v>78029.240000000005</v>
      </c>
    </row>
    <row r="1490" spans="1:3" outlineLevel="2" x14ac:dyDescent="0.3">
      <c r="A1490" s="1" t="s">
        <v>68</v>
      </c>
      <c r="B1490" s="6">
        <v>41452</v>
      </c>
      <c r="C1490" s="7">
        <v>106.19</v>
      </c>
    </row>
    <row r="1491" spans="1:3" outlineLevel="2" x14ac:dyDescent="0.3">
      <c r="A1491" s="1" t="s">
        <v>339</v>
      </c>
      <c r="B1491" s="6">
        <v>41452</v>
      </c>
      <c r="C1491" s="7">
        <v>1015.5</v>
      </c>
    </row>
    <row r="1492" spans="1:3" outlineLevel="2" x14ac:dyDescent="0.3">
      <c r="A1492" s="1" t="s">
        <v>6</v>
      </c>
      <c r="B1492" s="6">
        <v>41452</v>
      </c>
      <c r="C1492" s="7">
        <v>2820.51</v>
      </c>
    </row>
    <row r="1493" spans="1:3" outlineLevel="2" x14ac:dyDescent="0.3">
      <c r="A1493" s="1" t="s">
        <v>288</v>
      </c>
      <c r="B1493" s="6">
        <v>41452</v>
      </c>
      <c r="C1493" s="7">
        <v>99</v>
      </c>
    </row>
    <row r="1494" spans="1:3" outlineLevel="2" x14ac:dyDescent="0.3">
      <c r="A1494" s="1" t="s">
        <v>21</v>
      </c>
      <c r="B1494" s="6">
        <v>41452</v>
      </c>
      <c r="C1494" s="7">
        <v>99.18</v>
      </c>
    </row>
    <row r="1495" spans="1:3" outlineLevel="2" x14ac:dyDescent="0.3">
      <c r="A1495" s="1" t="s">
        <v>7</v>
      </c>
      <c r="B1495" s="6">
        <v>41452</v>
      </c>
      <c r="C1495" s="7">
        <v>869.46</v>
      </c>
    </row>
    <row r="1496" spans="1:3" outlineLevel="2" x14ac:dyDescent="0.3">
      <c r="A1496" s="1" t="s">
        <v>48</v>
      </c>
      <c r="B1496" s="6">
        <v>41452</v>
      </c>
      <c r="C1496" s="7">
        <v>1117.8699999999999</v>
      </c>
    </row>
    <row r="1497" spans="1:3" outlineLevel="2" x14ac:dyDescent="0.3">
      <c r="A1497" s="1" t="s">
        <v>24</v>
      </c>
      <c r="B1497" s="6">
        <v>41452</v>
      </c>
      <c r="C1497" s="7">
        <v>99845.97</v>
      </c>
    </row>
    <row r="1498" spans="1:3" outlineLevel="2" x14ac:dyDescent="0.3">
      <c r="A1498" s="1" t="s">
        <v>24</v>
      </c>
      <c r="B1498" s="6">
        <v>41452</v>
      </c>
      <c r="C1498" s="7">
        <v>3441.18</v>
      </c>
    </row>
    <row r="1499" spans="1:3" outlineLevel="2" x14ac:dyDescent="0.3">
      <c r="A1499" s="1" t="s">
        <v>25</v>
      </c>
      <c r="B1499" s="6">
        <v>41452</v>
      </c>
      <c r="C1499" s="7">
        <v>76.099999999999994</v>
      </c>
    </row>
    <row r="1500" spans="1:3" outlineLevel="2" x14ac:dyDescent="0.3">
      <c r="A1500" s="1" t="s">
        <v>275</v>
      </c>
      <c r="B1500" s="6">
        <v>41452</v>
      </c>
      <c r="C1500" s="7">
        <v>5011</v>
      </c>
    </row>
    <row r="1501" spans="1:3" outlineLevel="2" x14ac:dyDescent="0.3">
      <c r="A1501" s="1" t="s">
        <v>277</v>
      </c>
      <c r="B1501" s="6">
        <v>41452</v>
      </c>
      <c r="C1501" s="7">
        <v>215.9</v>
      </c>
    </row>
    <row r="1502" spans="1:3" outlineLevel="2" x14ac:dyDescent="0.3">
      <c r="A1502" s="1" t="s">
        <v>26</v>
      </c>
      <c r="B1502" s="6">
        <v>41452</v>
      </c>
      <c r="C1502" s="7">
        <v>732.7</v>
      </c>
    </row>
    <row r="1503" spans="1:3" outlineLevel="2" x14ac:dyDescent="0.3">
      <c r="A1503" s="1" t="s">
        <v>9</v>
      </c>
      <c r="B1503" s="6">
        <v>41452</v>
      </c>
      <c r="C1503" s="7">
        <v>6391.93</v>
      </c>
    </row>
    <row r="1504" spans="1:3" outlineLevel="2" x14ac:dyDescent="0.3">
      <c r="A1504" s="1" t="s">
        <v>340</v>
      </c>
      <c r="B1504" s="6">
        <v>41452</v>
      </c>
      <c r="C1504" s="7">
        <v>475.26</v>
      </c>
    </row>
    <row r="1505" spans="1:3" outlineLevel="2" x14ac:dyDescent="0.3">
      <c r="A1505" s="1" t="s">
        <v>28</v>
      </c>
      <c r="B1505" s="6">
        <v>41452</v>
      </c>
      <c r="C1505" s="7">
        <v>610.20000000000005</v>
      </c>
    </row>
    <row r="1506" spans="1:3" outlineLevel="2" x14ac:dyDescent="0.3">
      <c r="A1506" s="1" t="s">
        <v>242</v>
      </c>
      <c r="B1506" s="6">
        <v>41452</v>
      </c>
      <c r="C1506" s="7">
        <v>696.15</v>
      </c>
    </row>
    <row r="1507" spans="1:3" outlineLevel="2" x14ac:dyDescent="0.3">
      <c r="A1507" s="1" t="s">
        <v>72</v>
      </c>
      <c r="B1507" s="6">
        <v>41452</v>
      </c>
      <c r="C1507" s="7">
        <v>10536.49</v>
      </c>
    </row>
    <row r="1508" spans="1:3" outlineLevel="2" x14ac:dyDescent="0.3">
      <c r="A1508" s="1" t="s">
        <v>341</v>
      </c>
      <c r="B1508" s="6">
        <v>41452</v>
      </c>
      <c r="C1508" s="7">
        <v>3319.76</v>
      </c>
    </row>
    <row r="1509" spans="1:3" outlineLevel="2" x14ac:dyDescent="0.3">
      <c r="A1509" s="1" t="s">
        <v>315</v>
      </c>
      <c r="B1509" s="6">
        <v>41452</v>
      </c>
      <c r="C1509" s="7">
        <v>250</v>
      </c>
    </row>
    <row r="1510" spans="1:3" outlineLevel="2" x14ac:dyDescent="0.3">
      <c r="A1510" s="1" t="s">
        <v>326</v>
      </c>
      <c r="B1510" s="6">
        <v>41452</v>
      </c>
      <c r="C1510" s="7">
        <v>270</v>
      </c>
    </row>
    <row r="1511" spans="1:3" outlineLevel="2" x14ac:dyDescent="0.3">
      <c r="A1511" s="1" t="s">
        <v>323</v>
      </c>
      <c r="B1511" s="6">
        <v>41452</v>
      </c>
      <c r="C1511" s="7">
        <v>404.35</v>
      </c>
    </row>
    <row r="1512" spans="1:3" outlineLevel="2" x14ac:dyDescent="0.3">
      <c r="A1512" s="1" t="s">
        <v>34</v>
      </c>
      <c r="B1512" s="6">
        <v>41452</v>
      </c>
      <c r="C1512" s="7">
        <v>99.88</v>
      </c>
    </row>
    <row r="1513" spans="1:3" outlineLevel="2" x14ac:dyDescent="0.3">
      <c r="A1513" s="1" t="s">
        <v>115</v>
      </c>
      <c r="B1513" s="6">
        <v>41452</v>
      </c>
      <c r="C1513" s="7">
        <v>111</v>
      </c>
    </row>
    <row r="1514" spans="1:3" outlineLevel="2" x14ac:dyDescent="0.3">
      <c r="A1514" s="1" t="s">
        <v>55</v>
      </c>
      <c r="B1514" s="6">
        <v>41452</v>
      </c>
      <c r="C1514" s="7">
        <v>440</v>
      </c>
    </row>
    <row r="1515" spans="1:3" outlineLevel="2" x14ac:dyDescent="0.3">
      <c r="A1515" s="1" t="s">
        <v>75</v>
      </c>
      <c r="B1515" s="6">
        <v>41452</v>
      </c>
      <c r="C1515" s="7">
        <v>36.5</v>
      </c>
    </row>
    <row r="1516" spans="1:3" outlineLevel="2" x14ac:dyDescent="0.3">
      <c r="A1516" s="1" t="s">
        <v>57</v>
      </c>
      <c r="B1516" s="6">
        <v>41452</v>
      </c>
      <c r="C1516" s="7">
        <v>4.5</v>
      </c>
    </row>
    <row r="1517" spans="1:3" outlineLevel="2" x14ac:dyDescent="0.3">
      <c r="A1517" s="1" t="s">
        <v>35</v>
      </c>
      <c r="B1517" s="6">
        <v>41452</v>
      </c>
      <c r="C1517" s="7">
        <v>188.28</v>
      </c>
    </row>
    <row r="1518" spans="1:3" outlineLevel="2" x14ac:dyDescent="0.3">
      <c r="A1518" s="1" t="s">
        <v>60</v>
      </c>
      <c r="B1518" s="6">
        <v>41452</v>
      </c>
      <c r="C1518" s="7">
        <v>856.04</v>
      </c>
    </row>
    <row r="1519" spans="1:3" outlineLevel="2" x14ac:dyDescent="0.3">
      <c r="A1519" s="1" t="s">
        <v>37</v>
      </c>
      <c r="B1519" s="6">
        <v>41452</v>
      </c>
      <c r="C1519" s="7">
        <v>300</v>
      </c>
    </row>
    <row r="1520" spans="1:3" outlineLevel="2" x14ac:dyDescent="0.3">
      <c r="A1520" s="1" t="s">
        <v>37</v>
      </c>
      <c r="B1520" s="6">
        <v>41452</v>
      </c>
      <c r="C1520" s="7">
        <v>15393.76</v>
      </c>
    </row>
    <row r="1521" spans="1:3" outlineLevel="2" x14ac:dyDescent="0.3">
      <c r="A1521" s="1" t="s">
        <v>63</v>
      </c>
      <c r="B1521" s="6">
        <v>41452</v>
      </c>
      <c r="C1521" s="7">
        <v>1403.68</v>
      </c>
    </row>
    <row r="1522" spans="1:3" outlineLevel="2" x14ac:dyDescent="0.3">
      <c r="A1522" s="1" t="s">
        <v>80</v>
      </c>
      <c r="B1522" s="6">
        <v>41452</v>
      </c>
      <c r="C1522" s="7">
        <v>129.91999999999999</v>
      </c>
    </row>
    <row r="1523" spans="1:3" outlineLevel="1" x14ac:dyDescent="0.3">
      <c r="B1523" s="9" t="s">
        <v>768</v>
      </c>
      <c r="C1523" s="7">
        <f>SUBTOTAL(9,C1484:C1522)</f>
        <v>258539.40000000005</v>
      </c>
    </row>
    <row r="1524" spans="1:3" outlineLevel="2" x14ac:dyDescent="0.3">
      <c r="A1524" s="1" t="s">
        <v>341</v>
      </c>
      <c r="B1524" s="6">
        <v>41453</v>
      </c>
      <c r="C1524" s="7">
        <v>10654.94</v>
      </c>
    </row>
    <row r="1525" spans="1:3" outlineLevel="2" x14ac:dyDescent="0.3">
      <c r="A1525" s="1" t="s">
        <v>630</v>
      </c>
      <c r="B1525" s="6">
        <v>41453</v>
      </c>
      <c r="C1525" s="7">
        <v>10359.92</v>
      </c>
    </row>
    <row r="1526" spans="1:3" outlineLevel="2" x14ac:dyDescent="0.3">
      <c r="A1526" s="1" t="s">
        <v>638</v>
      </c>
      <c r="B1526" s="6">
        <v>41453</v>
      </c>
      <c r="C1526" s="7">
        <v>132520.94999999998</v>
      </c>
    </row>
    <row r="1527" spans="1:3" outlineLevel="1" x14ac:dyDescent="0.3">
      <c r="B1527" s="9" t="s">
        <v>769</v>
      </c>
      <c r="C1527" s="7">
        <f>SUBTOTAL(9,C1524:C1526)</f>
        <v>153535.81</v>
      </c>
    </row>
    <row r="1528" spans="1:3" outlineLevel="2" x14ac:dyDescent="0.3">
      <c r="A1528" s="1" t="s">
        <v>639</v>
      </c>
      <c r="B1528" s="6">
        <v>41455</v>
      </c>
      <c r="C1528" s="7">
        <v>62327.34</v>
      </c>
    </row>
    <row r="1529" spans="1:3" outlineLevel="1" x14ac:dyDescent="0.3">
      <c r="B1529" s="9" t="s">
        <v>770</v>
      </c>
      <c r="C1529" s="7">
        <f>SUBTOTAL(9,C1528:C1528)</f>
        <v>62327.34</v>
      </c>
    </row>
    <row r="1530" spans="1:3" outlineLevel="2" x14ac:dyDescent="0.3">
      <c r="A1530" s="1" t="s">
        <v>342</v>
      </c>
      <c r="B1530" s="6">
        <v>41457</v>
      </c>
      <c r="C1530" s="7">
        <v>641.5</v>
      </c>
    </row>
    <row r="1531" spans="1:3" outlineLevel="2" x14ac:dyDescent="0.3">
      <c r="A1531" s="1" t="s">
        <v>343</v>
      </c>
      <c r="B1531" s="6">
        <v>41457</v>
      </c>
      <c r="C1531" s="7">
        <v>783.46</v>
      </c>
    </row>
    <row r="1532" spans="1:3" outlineLevel="2" x14ac:dyDescent="0.3">
      <c r="A1532" s="1" t="s">
        <v>344</v>
      </c>
      <c r="B1532" s="6">
        <v>41457</v>
      </c>
      <c r="C1532" s="7">
        <v>897.67</v>
      </c>
    </row>
    <row r="1533" spans="1:3" outlineLevel="2" x14ac:dyDescent="0.3">
      <c r="A1533" s="1" t="s">
        <v>345</v>
      </c>
      <c r="B1533" s="6">
        <v>41457</v>
      </c>
      <c r="C1533" s="7">
        <v>9999.99</v>
      </c>
    </row>
    <row r="1534" spans="1:3" outlineLevel="2" x14ac:dyDescent="0.3">
      <c r="A1534" s="1" t="s">
        <v>346</v>
      </c>
      <c r="B1534" s="6">
        <v>41457</v>
      </c>
      <c r="C1534" s="7">
        <v>1090.8900000000001</v>
      </c>
    </row>
    <row r="1535" spans="1:3" outlineLevel="2" x14ac:dyDescent="0.3">
      <c r="A1535" s="1" t="s">
        <v>347</v>
      </c>
      <c r="B1535" s="6">
        <v>41457</v>
      </c>
      <c r="C1535" s="7">
        <v>391.97</v>
      </c>
    </row>
    <row r="1536" spans="1:3" outlineLevel="2" x14ac:dyDescent="0.3">
      <c r="A1536" s="1" t="s">
        <v>348</v>
      </c>
      <c r="B1536" s="6">
        <v>41457</v>
      </c>
      <c r="C1536" s="7">
        <v>15727.05</v>
      </c>
    </row>
    <row r="1537" spans="1:3" outlineLevel="2" x14ac:dyDescent="0.3">
      <c r="A1537" s="1" t="s">
        <v>349</v>
      </c>
      <c r="B1537" s="6">
        <v>41457</v>
      </c>
      <c r="C1537" s="7">
        <v>6250</v>
      </c>
    </row>
    <row r="1538" spans="1:3" outlineLevel="2" x14ac:dyDescent="0.3">
      <c r="A1538" s="1" t="s">
        <v>350</v>
      </c>
      <c r="B1538" s="6">
        <v>41457</v>
      </c>
      <c r="C1538" s="7">
        <v>1806.65</v>
      </c>
    </row>
    <row r="1539" spans="1:3" outlineLevel="2" x14ac:dyDescent="0.3">
      <c r="A1539" s="1" t="s">
        <v>351</v>
      </c>
      <c r="B1539" s="6">
        <v>41457</v>
      </c>
      <c r="C1539" s="7">
        <v>104.83</v>
      </c>
    </row>
    <row r="1540" spans="1:3" outlineLevel="2" x14ac:dyDescent="0.3">
      <c r="A1540" s="1" t="s">
        <v>352</v>
      </c>
      <c r="B1540" s="6">
        <v>41457</v>
      </c>
      <c r="C1540" s="7">
        <v>3388.8</v>
      </c>
    </row>
    <row r="1541" spans="1:3" outlineLevel="2" x14ac:dyDescent="0.3">
      <c r="A1541" s="1" t="s">
        <v>353</v>
      </c>
      <c r="B1541" s="6">
        <v>41457</v>
      </c>
      <c r="C1541" s="7">
        <v>400</v>
      </c>
    </row>
    <row r="1542" spans="1:3" outlineLevel="2" x14ac:dyDescent="0.3">
      <c r="A1542" s="1" t="s">
        <v>353</v>
      </c>
      <c r="B1542" s="6">
        <v>41457</v>
      </c>
      <c r="C1542" s="7">
        <v>16580</v>
      </c>
    </row>
    <row r="1543" spans="1:3" outlineLevel="2" x14ac:dyDescent="0.3">
      <c r="A1543" s="1" t="s">
        <v>354</v>
      </c>
      <c r="B1543" s="6">
        <v>41457</v>
      </c>
      <c r="C1543" s="7">
        <v>650</v>
      </c>
    </row>
    <row r="1544" spans="1:3" outlineLevel="2" x14ac:dyDescent="0.3">
      <c r="A1544" s="1" t="s">
        <v>355</v>
      </c>
      <c r="B1544" s="6">
        <v>41457</v>
      </c>
      <c r="C1544" s="7">
        <v>108.72</v>
      </c>
    </row>
    <row r="1545" spans="1:3" outlineLevel="2" x14ac:dyDescent="0.3">
      <c r="A1545" s="1" t="s">
        <v>356</v>
      </c>
      <c r="B1545" s="6">
        <v>41457</v>
      </c>
      <c r="C1545" s="7">
        <v>62.46</v>
      </c>
    </row>
    <row r="1546" spans="1:3" outlineLevel="2" x14ac:dyDescent="0.3">
      <c r="A1546" s="1" t="s">
        <v>357</v>
      </c>
      <c r="B1546" s="6">
        <v>41457</v>
      </c>
      <c r="C1546" s="7">
        <v>1771.88</v>
      </c>
    </row>
    <row r="1547" spans="1:3" outlineLevel="2" x14ac:dyDescent="0.3">
      <c r="A1547" s="1" t="s">
        <v>358</v>
      </c>
      <c r="B1547" s="6">
        <v>41457</v>
      </c>
      <c r="C1547" s="7">
        <v>1500</v>
      </c>
    </row>
    <row r="1548" spans="1:3" outlineLevel="2" x14ac:dyDescent="0.3">
      <c r="A1548" s="1" t="s">
        <v>125</v>
      </c>
      <c r="B1548" s="6">
        <v>41457</v>
      </c>
      <c r="C1548" s="7">
        <v>729</v>
      </c>
    </row>
    <row r="1549" spans="1:3" outlineLevel="2" x14ac:dyDescent="0.3">
      <c r="A1549" s="1" t="s">
        <v>359</v>
      </c>
      <c r="B1549" s="6">
        <v>41457</v>
      </c>
      <c r="C1549" s="7">
        <v>233</v>
      </c>
    </row>
    <row r="1550" spans="1:3" outlineLevel="2" x14ac:dyDescent="0.3">
      <c r="A1550" s="1" t="s">
        <v>360</v>
      </c>
      <c r="B1550" s="6">
        <v>41457</v>
      </c>
      <c r="C1550" s="7">
        <v>64.19</v>
      </c>
    </row>
    <row r="1551" spans="1:3" outlineLevel="2" x14ac:dyDescent="0.3">
      <c r="A1551" s="1" t="s">
        <v>361</v>
      </c>
      <c r="B1551" s="6">
        <v>41457</v>
      </c>
      <c r="C1551" s="7">
        <v>381.12</v>
      </c>
    </row>
    <row r="1552" spans="1:3" outlineLevel="2" x14ac:dyDescent="0.3">
      <c r="A1552" s="1" t="s">
        <v>362</v>
      </c>
      <c r="B1552" s="6">
        <v>41457</v>
      </c>
      <c r="C1552" s="7">
        <v>6895.99</v>
      </c>
    </row>
    <row r="1553" spans="1:3" outlineLevel="2" x14ac:dyDescent="0.3">
      <c r="A1553" s="1" t="s">
        <v>363</v>
      </c>
      <c r="B1553" s="6">
        <v>41457</v>
      </c>
      <c r="C1553" s="7">
        <v>406.34</v>
      </c>
    </row>
    <row r="1554" spans="1:3" outlineLevel="2" x14ac:dyDescent="0.3">
      <c r="A1554" s="1" t="s">
        <v>364</v>
      </c>
      <c r="B1554" s="6">
        <v>41457</v>
      </c>
      <c r="C1554" s="7">
        <v>109.9</v>
      </c>
    </row>
    <row r="1555" spans="1:3" outlineLevel="2" x14ac:dyDescent="0.3">
      <c r="A1555" s="1" t="s">
        <v>365</v>
      </c>
      <c r="B1555" s="6">
        <v>41457</v>
      </c>
      <c r="C1555" s="7">
        <v>738.83</v>
      </c>
    </row>
    <row r="1556" spans="1:3" outlineLevel="2" x14ac:dyDescent="0.3">
      <c r="A1556" s="1" t="s">
        <v>366</v>
      </c>
      <c r="B1556" s="6">
        <v>41457</v>
      </c>
      <c r="C1556" s="7">
        <v>1593.85</v>
      </c>
    </row>
    <row r="1557" spans="1:3" outlineLevel="2" x14ac:dyDescent="0.3">
      <c r="A1557" s="1" t="s">
        <v>367</v>
      </c>
      <c r="B1557" s="6">
        <v>41457</v>
      </c>
      <c r="C1557" s="7">
        <v>3042.7</v>
      </c>
    </row>
    <row r="1558" spans="1:3" outlineLevel="2" x14ac:dyDescent="0.3">
      <c r="A1558" s="1" t="s">
        <v>368</v>
      </c>
      <c r="B1558" s="6">
        <v>41457</v>
      </c>
      <c r="C1558" s="7">
        <v>110.49</v>
      </c>
    </row>
    <row r="1559" spans="1:3" outlineLevel="2" x14ac:dyDescent="0.3">
      <c r="A1559" s="1" t="s">
        <v>369</v>
      </c>
      <c r="B1559" s="6">
        <v>41457</v>
      </c>
      <c r="C1559" s="7">
        <v>864.25</v>
      </c>
    </row>
    <row r="1560" spans="1:3" outlineLevel="2" x14ac:dyDescent="0.3">
      <c r="A1560" s="1" t="s">
        <v>370</v>
      </c>
      <c r="B1560" s="6">
        <v>41457</v>
      </c>
      <c r="C1560" s="7">
        <v>1503.25</v>
      </c>
    </row>
    <row r="1561" spans="1:3" outlineLevel="2" x14ac:dyDescent="0.3">
      <c r="A1561" s="1" t="s">
        <v>371</v>
      </c>
      <c r="B1561" s="6">
        <v>41457</v>
      </c>
      <c r="C1561" s="7">
        <v>4288.7299999999996</v>
      </c>
    </row>
    <row r="1562" spans="1:3" outlineLevel="2" x14ac:dyDescent="0.3">
      <c r="A1562" s="1" t="s">
        <v>372</v>
      </c>
      <c r="B1562" s="6">
        <v>41457</v>
      </c>
      <c r="C1562" s="7">
        <v>421.36</v>
      </c>
    </row>
    <row r="1563" spans="1:3" outlineLevel="1" x14ac:dyDescent="0.3">
      <c r="B1563" s="9" t="s">
        <v>771</v>
      </c>
      <c r="C1563" s="7">
        <f>SUBTOTAL(9,C1530:C1562)</f>
        <v>83538.87000000001</v>
      </c>
    </row>
    <row r="1564" spans="1:3" outlineLevel="2" x14ac:dyDescent="0.3">
      <c r="A1564" s="1" t="s">
        <v>18</v>
      </c>
      <c r="B1564" s="6">
        <v>41466</v>
      </c>
      <c r="C1564" s="7">
        <v>140.58000000000001</v>
      </c>
    </row>
    <row r="1565" spans="1:3" outlineLevel="2" x14ac:dyDescent="0.3">
      <c r="A1565" s="1" t="s">
        <v>44</v>
      </c>
      <c r="B1565" s="6">
        <v>41466</v>
      </c>
      <c r="C1565" s="7">
        <v>18</v>
      </c>
    </row>
    <row r="1566" spans="1:3" outlineLevel="2" x14ac:dyDescent="0.3">
      <c r="A1566" s="1" t="s">
        <v>102</v>
      </c>
      <c r="B1566" s="6">
        <v>41466</v>
      </c>
      <c r="C1566" s="7">
        <v>470</v>
      </c>
    </row>
    <row r="1567" spans="1:3" outlineLevel="2" x14ac:dyDescent="0.3">
      <c r="A1567" s="1" t="s">
        <v>19</v>
      </c>
      <c r="B1567" s="6">
        <v>41466</v>
      </c>
      <c r="C1567" s="7">
        <v>692.43</v>
      </c>
    </row>
    <row r="1568" spans="1:3" outlineLevel="2" x14ac:dyDescent="0.3">
      <c r="A1568" s="1" t="s">
        <v>96</v>
      </c>
      <c r="B1568" s="6">
        <v>41466</v>
      </c>
      <c r="C1568" s="7">
        <v>62.04</v>
      </c>
    </row>
    <row r="1569" spans="1:3" outlineLevel="2" x14ac:dyDescent="0.3">
      <c r="A1569" s="1" t="s">
        <v>3</v>
      </c>
      <c r="B1569" s="6">
        <v>41466</v>
      </c>
      <c r="C1569" s="7">
        <v>39.75</v>
      </c>
    </row>
    <row r="1570" spans="1:3" outlineLevel="2" x14ac:dyDescent="0.3">
      <c r="A1570" s="1" t="s">
        <v>194</v>
      </c>
      <c r="B1570" s="6">
        <v>41466</v>
      </c>
      <c r="C1570" s="7">
        <v>625</v>
      </c>
    </row>
    <row r="1571" spans="1:3" outlineLevel="2" x14ac:dyDescent="0.3">
      <c r="A1571" s="1" t="s">
        <v>67</v>
      </c>
      <c r="B1571" s="6">
        <v>41466</v>
      </c>
      <c r="C1571" s="7">
        <v>884.13</v>
      </c>
    </row>
    <row r="1572" spans="1:3" outlineLevel="2" x14ac:dyDescent="0.3">
      <c r="A1572" s="1" t="s">
        <v>195</v>
      </c>
      <c r="B1572" s="6">
        <v>41466</v>
      </c>
      <c r="C1572" s="7">
        <v>6250</v>
      </c>
    </row>
    <row r="1573" spans="1:3" outlineLevel="2" x14ac:dyDescent="0.3">
      <c r="A1573" s="1" t="s">
        <v>6</v>
      </c>
      <c r="B1573" s="6">
        <v>41466</v>
      </c>
      <c r="C1573" s="7">
        <v>560.49</v>
      </c>
    </row>
    <row r="1574" spans="1:3" outlineLevel="2" x14ac:dyDescent="0.3">
      <c r="A1574" s="1" t="s">
        <v>21</v>
      </c>
      <c r="B1574" s="6">
        <v>41466</v>
      </c>
      <c r="C1574" s="7">
        <v>73.69</v>
      </c>
    </row>
    <row r="1575" spans="1:3" outlineLevel="2" x14ac:dyDescent="0.3">
      <c r="A1575" s="1" t="s">
        <v>190</v>
      </c>
      <c r="B1575" s="6">
        <v>41466</v>
      </c>
      <c r="C1575" s="7">
        <v>119.99</v>
      </c>
    </row>
    <row r="1576" spans="1:3" outlineLevel="2" x14ac:dyDescent="0.3">
      <c r="A1576" s="1" t="s">
        <v>8</v>
      </c>
      <c r="B1576" s="6">
        <v>41466</v>
      </c>
      <c r="C1576" s="7">
        <v>476.42</v>
      </c>
    </row>
    <row r="1577" spans="1:3" outlineLevel="2" x14ac:dyDescent="0.3">
      <c r="A1577" s="1" t="s">
        <v>48</v>
      </c>
      <c r="B1577" s="6">
        <v>41466</v>
      </c>
      <c r="C1577" s="7">
        <v>1368.55</v>
      </c>
    </row>
    <row r="1578" spans="1:3" outlineLevel="2" x14ac:dyDescent="0.3">
      <c r="A1578" s="1" t="s">
        <v>24</v>
      </c>
      <c r="B1578" s="6">
        <v>41466</v>
      </c>
      <c r="C1578" s="7">
        <v>81358.67</v>
      </c>
    </row>
    <row r="1579" spans="1:3" outlineLevel="2" x14ac:dyDescent="0.3">
      <c r="A1579" s="1" t="s">
        <v>49</v>
      </c>
      <c r="B1579" s="6">
        <v>41466</v>
      </c>
      <c r="C1579" s="7">
        <v>304.25</v>
      </c>
    </row>
    <row r="1580" spans="1:3" outlineLevel="2" x14ac:dyDescent="0.3">
      <c r="A1580" s="1" t="s">
        <v>373</v>
      </c>
      <c r="B1580" s="6">
        <v>41466</v>
      </c>
      <c r="C1580" s="7">
        <v>2482.75</v>
      </c>
    </row>
    <row r="1581" spans="1:3" outlineLevel="2" x14ac:dyDescent="0.3">
      <c r="A1581" s="1" t="s">
        <v>50</v>
      </c>
      <c r="B1581" s="6">
        <v>41466</v>
      </c>
      <c r="C1581" s="7">
        <v>11791.67</v>
      </c>
    </row>
    <row r="1582" spans="1:3" outlineLevel="2" x14ac:dyDescent="0.3">
      <c r="A1582" s="1" t="s">
        <v>26</v>
      </c>
      <c r="B1582" s="6">
        <v>41466</v>
      </c>
      <c r="C1582" s="7">
        <v>593.26</v>
      </c>
    </row>
    <row r="1583" spans="1:3" outlineLevel="2" x14ac:dyDescent="0.3">
      <c r="A1583" s="1" t="s">
        <v>27</v>
      </c>
      <c r="B1583" s="6">
        <v>41466</v>
      </c>
      <c r="C1583" s="7">
        <v>609.70000000000005</v>
      </c>
    </row>
    <row r="1584" spans="1:3" outlineLevel="2" x14ac:dyDescent="0.3">
      <c r="A1584" s="1" t="s">
        <v>374</v>
      </c>
      <c r="B1584" s="6">
        <v>41466</v>
      </c>
      <c r="C1584" s="7">
        <v>11673.14</v>
      </c>
    </row>
    <row r="1585" spans="1:3" outlineLevel="2" x14ac:dyDescent="0.3">
      <c r="A1585" s="1" t="s">
        <v>138</v>
      </c>
      <c r="B1585" s="6">
        <v>41466</v>
      </c>
      <c r="C1585" s="7">
        <v>49670.879999999997</v>
      </c>
    </row>
    <row r="1586" spans="1:3" outlineLevel="2" x14ac:dyDescent="0.3">
      <c r="A1586" s="1" t="s">
        <v>340</v>
      </c>
      <c r="B1586" s="6">
        <v>41466</v>
      </c>
      <c r="C1586" s="7">
        <v>4600.62</v>
      </c>
    </row>
    <row r="1587" spans="1:3" outlineLevel="2" x14ac:dyDescent="0.3">
      <c r="A1587" s="1" t="s">
        <v>54</v>
      </c>
      <c r="B1587" s="6">
        <v>41466</v>
      </c>
      <c r="C1587" s="7">
        <v>507.97</v>
      </c>
    </row>
    <row r="1588" spans="1:3" outlineLevel="2" x14ac:dyDescent="0.3">
      <c r="A1588" s="1" t="s">
        <v>28</v>
      </c>
      <c r="B1588" s="6">
        <v>41466</v>
      </c>
      <c r="C1588" s="7">
        <v>64.19</v>
      </c>
    </row>
    <row r="1589" spans="1:3" outlineLevel="2" x14ac:dyDescent="0.3">
      <c r="A1589" s="1" t="s">
        <v>375</v>
      </c>
      <c r="B1589" s="6">
        <v>41466</v>
      </c>
      <c r="C1589" s="7">
        <v>942</v>
      </c>
    </row>
    <row r="1590" spans="1:3" outlineLevel="2" x14ac:dyDescent="0.3">
      <c r="A1590" s="1" t="s">
        <v>140</v>
      </c>
      <c r="B1590" s="6">
        <v>41466</v>
      </c>
      <c r="C1590" s="7">
        <v>5350</v>
      </c>
    </row>
    <row r="1591" spans="1:3" outlineLevel="2" x14ac:dyDescent="0.3">
      <c r="A1591" s="1" t="s">
        <v>31</v>
      </c>
      <c r="B1591" s="6">
        <v>41466</v>
      </c>
      <c r="C1591" s="7">
        <v>367.58</v>
      </c>
    </row>
    <row r="1592" spans="1:3" outlineLevel="2" x14ac:dyDescent="0.3">
      <c r="A1592" s="1" t="s">
        <v>87</v>
      </c>
      <c r="B1592" s="6">
        <v>41466</v>
      </c>
      <c r="C1592" s="7">
        <v>275</v>
      </c>
    </row>
    <row r="1593" spans="1:3" outlineLevel="2" x14ac:dyDescent="0.3">
      <c r="A1593" s="1" t="s">
        <v>105</v>
      </c>
      <c r="B1593" s="6">
        <v>41466</v>
      </c>
      <c r="C1593" s="7">
        <v>5159.18</v>
      </c>
    </row>
    <row r="1594" spans="1:3" outlineLevel="2" x14ac:dyDescent="0.3">
      <c r="A1594" s="1" t="s">
        <v>34</v>
      </c>
      <c r="B1594" s="6">
        <v>41466</v>
      </c>
      <c r="C1594" s="7">
        <v>1884.1</v>
      </c>
    </row>
    <row r="1595" spans="1:3" outlineLevel="2" x14ac:dyDescent="0.3">
      <c r="A1595" s="1" t="s">
        <v>108</v>
      </c>
      <c r="B1595" s="6">
        <v>41466</v>
      </c>
      <c r="C1595" s="7">
        <v>657.12</v>
      </c>
    </row>
    <row r="1596" spans="1:3" outlineLevel="2" x14ac:dyDescent="0.3">
      <c r="A1596" s="1" t="s">
        <v>55</v>
      </c>
      <c r="B1596" s="6">
        <v>41466</v>
      </c>
      <c r="C1596" s="7">
        <v>790</v>
      </c>
    </row>
    <row r="1597" spans="1:3" outlineLevel="2" x14ac:dyDescent="0.3">
      <c r="A1597" s="1" t="s">
        <v>88</v>
      </c>
      <c r="B1597" s="6">
        <v>41466</v>
      </c>
      <c r="C1597" s="7">
        <v>35995</v>
      </c>
    </row>
    <row r="1598" spans="1:3" outlineLevel="2" x14ac:dyDescent="0.3">
      <c r="A1598" s="1" t="s">
        <v>116</v>
      </c>
      <c r="B1598" s="6">
        <v>41466</v>
      </c>
      <c r="C1598" s="7">
        <v>3276</v>
      </c>
    </row>
    <row r="1599" spans="1:3" outlineLevel="2" x14ac:dyDescent="0.3">
      <c r="A1599" s="1" t="s">
        <v>35</v>
      </c>
      <c r="B1599" s="6">
        <v>41466</v>
      </c>
      <c r="C1599" s="7">
        <v>270.97000000000003</v>
      </c>
    </row>
    <row r="1600" spans="1:3" outlineLevel="2" x14ac:dyDescent="0.3">
      <c r="A1600" s="1" t="s">
        <v>376</v>
      </c>
      <c r="B1600" s="6">
        <v>41466</v>
      </c>
      <c r="C1600" s="7">
        <v>230996.25</v>
      </c>
    </row>
    <row r="1601" spans="1:3" outlineLevel="2" x14ac:dyDescent="0.3">
      <c r="A1601" s="1" t="s">
        <v>39</v>
      </c>
      <c r="B1601" s="6">
        <v>41466</v>
      </c>
      <c r="C1601" s="7">
        <v>243.84</v>
      </c>
    </row>
    <row r="1602" spans="1:3" outlineLevel="2" x14ac:dyDescent="0.3">
      <c r="A1602" s="1" t="s">
        <v>79</v>
      </c>
      <c r="B1602" s="6">
        <v>41466</v>
      </c>
      <c r="C1602" s="7">
        <v>12685.75</v>
      </c>
    </row>
    <row r="1603" spans="1:3" outlineLevel="2" x14ac:dyDescent="0.3">
      <c r="A1603" s="1" t="s">
        <v>41</v>
      </c>
      <c r="B1603" s="6">
        <v>41466</v>
      </c>
      <c r="C1603" s="7">
        <v>246.6</v>
      </c>
    </row>
    <row r="1604" spans="1:3" outlineLevel="2" x14ac:dyDescent="0.3">
      <c r="A1604" s="1" t="s">
        <v>81</v>
      </c>
      <c r="B1604" s="6">
        <v>41466</v>
      </c>
      <c r="C1604" s="7">
        <v>1144</v>
      </c>
    </row>
    <row r="1605" spans="1:3" outlineLevel="1" x14ac:dyDescent="0.3">
      <c r="B1605" s="9" t="s">
        <v>772</v>
      </c>
      <c r="C1605" s="7">
        <f>SUBTOTAL(9,C1564:C1604)</f>
        <v>475721.56</v>
      </c>
    </row>
    <row r="1606" spans="1:3" outlineLevel="2" x14ac:dyDescent="0.3">
      <c r="A1606" s="1" t="s">
        <v>341</v>
      </c>
      <c r="B1606" s="6">
        <v>41467</v>
      </c>
      <c r="C1606" s="7">
        <v>1802.15</v>
      </c>
    </row>
    <row r="1607" spans="1:3" outlineLevel="2" x14ac:dyDescent="0.3">
      <c r="A1607" s="1" t="s">
        <v>631</v>
      </c>
      <c r="B1607" s="6">
        <v>41467</v>
      </c>
      <c r="C1607" s="7">
        <v>878363.94</v>
      </c>
    </row>
    <row r="1608" spans="1:3" outlineLevel="2" x14ac:dyDescent="0.3">
      <c r="A1608" s="1" t="s">
        <v>638</v>
      </c>
      <c r="B1608" s="6">
        <v>41467</v>
      </c>
      <c r="C1608" s="7">
        <v>131520.43</v>
      </c>
    </row>
    <row r="1609" spans="1:3" outlineLevel="1" x14ac:dyDescent="0.3">
      <c r="B1609" s="9" t="s">
        <v>773</v>
      </c>
      <c r="C1609" s="7">
        <f>SUBTOTAL(9,C1606:C1608)</f>
        <v>1011686.52</v>
      </c>
    </row>
    <row r="1610" spans="1:3" outlineLevel="2" x14ac:dyDescent="0.3">
      <c r="A1610" s="1" t="s">
        <v>639</v>
      </c>
      <c r="B1610" s="6">
        <v>41470</v>
      </c>
      <c r="C1610" s="7">
        <v>84384.4</v>
      </c>
    </row>
    <row r="1611" spans="1:3" outlineLevel="1" x14ac:dyDescent="0.3">
      <c r="B1611" s="9" t="s">
        <v>774</v>
      </c>
      <c r="C1611" s="7">
        <f>SUBTOTAL(9,C1610:C1610)</f>
        <v>84384.4</v>
      </c>
    </row>
    <row r="1612" spans="1:3" outlineLevel="2" x14ac:dyDescent="0.3">
      <c r="A1612" s="1" t="s">
        <v>186</v>
      </c>
      <c r="B1612" s="6">
        <v>41473</v>
      </c>
      <c r="C1612" s="7">
        <v>42.15</v>
      </c>
    </row>
    <row r="1613" spans="1:3" outlineLevel="2" x14ac:dyDescent="0.3">
      <c r="A1613" s="1" t="s">
        <v>156</v>
      </c>
      <c r="B1613" s="6">
        <v>41473</v>
      </c>
      <c r="C1613" s="7">
        <v>134.9</v>
      </c>
    </row>
    <row r="1614" spans="1:3" outlineLevel="2" x14ac:dyDescent="0.3">
      <c r="A1614" s="1" t="s">
        <v>96</v>
      </c>
      <c r="B1614" s="6">
        <v>41473</v>
      </c>
      <c r="C1614" s="7">
        <v>89.94</v>
      </c>
    </row>
    <row r="1615" spans="1:3" outlineLevel="2" x14ac:dyDescent="0.3">
      <c r="A1615" s="1" t="s">
        <v>3</v>
      </c>
      <c r="B1615" s="6">
        <v>41473</v>
      </c>
      <c r="C1615" s="7">
        <v>754.8</v>
      </c>
    </row>
    <row r="1616" spans="1:3" outlineLevel="2" x14ac:dyDescent="0.3">
      <c r="A1616" s="1" t="s">
        <v>330</v>
      </c>
      <c r="B1616" s="6">
        <v>41473</v>
      </c>
      <c r="C1616" s="7">
        <v>12197.14</v>
      </c>
    </row>
    <row r="1617" spans="1:3" outlineLevel="2" x14ac:dyDescent="0.3">
      <c r="A1617" s="1" t="s">
        <v>69</v>
      </c>
      <c r="B1617" s="6">
        <v>41473</v>
      </c>
      <c r="C1617" s="7">
        <v>7465.44</v>
      </c>
    </row>
    <row r="1618" spans="1:3" outlineLevel="2" x14ac:dyDescent="0.3">
      <c r="A1618" s="1" t="s">
        <v>288</v>
      </c>
      <c r="B1618" s="6">
        <v>41473</v>
      </c>
      <c r="C1618" s="7">
        <v>740</v>
      </c>
    </row>
    <row r="1619" spans="1:3" outlineLevel="2" x14ac:dyDescent="0.3">
      <c r="A1619" s="1" t="s">
        <v>21</v>
      </c>
      <c r="B1619" s="6">
        <v>41473</v>
      </c>
      <c r="C1619" s="7">
        <v>100.14</v>
      </c>
    </row>
    <row r="1620" spans="1:3" outlineLevel="2" x14ac:dyDescent="0.3">
      <c r="A1620" s="1" t="s">
        <v>23</v>
      </c>
      <c r="B1620" s="6">
        <v>41473</v>
      </c>
      <c r="C1620" s="7">
        <v>7187.48</v>
      </c>
    </row>
    <row r="1621" spans="1:3" outlineLevel="2" x14ac:dyDescent="0.3">
      <c r="A1621" s="1" t="s">
        <v>8</v>
      </c>
      <c r="B1621" s="6">
        <v>41473</v>
      </c>
      <c r="C1621" s="7">
        <v>3628.96</v>
      </c>
    </row>
    <row r="1622" spans="1:3" outlineLevel="2" x14ac:dyDescent="0.3">
      <c r="A1622" s="1" t="s">
        <v>24</v>
      </c>
      <c r="B1622" s="6">
        <v>41473</v>
      </c>
      <c r="C1622" s="7">
        <v>3441.18</v>
      </c>
    </row>
    <row r="1623" spans="1:3" outlineLevel="2" x14ac:dyDescent="0.3">
      <c r="A1623" s="1" t="s">
        <v>377</v>
      </c>
      <c r="B1623" s="6">
        <v>41473</v>
      </c>
      <c r="C1623" s="7">
        <v>13582.52</v>
      </c>
    </row>
    <row r="1624" spans="1:3" outlineLevel="2" x14ac:dyDescent="0.3">
      <c r="A1624" s="1" t="s">
        <v>378</v>
      </c>
      <c r="B1624" s="6">
        <v>41473</v>
      </c>
      <c r="C1624" s="7">
        <v>4335.5</v>
      </c>
    </row>
    <row r="1625" spans="1:3" outlineLevel="2" x14ac:dyDescent="0.3">
      <c r="A1625" s="1" t="s">
        <v>9</v>
      </c>
      <c r="B1625" s="6">
        <v>41473</v>
      </c>
      <c r="C1625" s="7">
        <v>3908.77</v>
      </c>
    </row>
    <row r="1626" spans="1:3" outlineLevel="2" x14ac:dyDescent="0.3">
      <c r="A1626" s="1" t="s">
        <v>52</v>
      </c>
      <c r="B1626" s="6">
        <v>41473</v>
      </c>
      <c r="C1626" s="7">
        <v>466.61</v>
      </c>
    </row>
    <row r="1627" spans="1:3" outlineLevel="2" x14ac:dyDescent="0.3">
      <c r="A1627" s="1" t="s">
        <v>53</v>
      </c>
      <c r="B1627" s="6">
        <v>41473</v>
      </c>
      <c r="C1627" s="7">
        <v>149.93</v>
      </c>
    </row>
    <row r="1628" spans="1:3" outlineLevel="2" x14ac:dyDescent="0.3">
      <c r="A1628" s="1" t="s">
        <v>263</v>
      </c>
      <c r="B1628" s="6">
        <v>41473</v>
      </c>
      <c r="C1628" s="7">
        <v>13010</v>
      </c>
    </row>
    <row r="1629" spans="1:3" outlineLevel="2" x14ac:dyDescent="0.3">
      <c r="A1629" s="1" t="s">
        <v>28</v>
      </c>
      <c r="B1629" s="6">
        <v>41473</v>
      </c>
      <c r="C1629" s="7">
        <v>50.3</v>
      </c>
    </row>
    <row r="1630" spans="1:3" outlineLevel="2" x14ac:dyDescent="0.3">
      <c r="A1630" s="1" t="s">
        <v>242</v>
      </c>
      <c r="B1630" s="6">
        <v>41473</v>
      </c>
      <c r="C1630" s="7">
        <v>1638.09</v>
      </c>
    </row>
    <row r="1631" spans="1:3" outlineLevel="2" x14ac:dyDescent="0.3">
      <c r="A1631" s="1" t="s">
        <v>322</v>
      </c>
      <c r="B1631" s="6">
        <v>41473</v>
      </c>
      <c r="C1631" s="7">
        <v>1059</v>
      </c>
    </row>
    <row r="1632" spans="1:3" outlineLevel="2" x14ac:dyDescent="0.3">
      <c r="A1632" s="1" t="s">
        <v>34</v>
      </c>
      <c r="B1632" s="6">
        <v>41473</v>
      </c>
      <c r="C1632" s="7">
        <v>7.51</v>
      </c>
    </row>
    <row r="1633" spans="1:3" outlineLevel="2" x14ac:dyDescent="0.3">
      <c r="A1633" s="1" t="s">
        <v>115</v>
      </c>
      <c r="B1633" s="6">
        <v>41473</v>
      </c>
      <c r="C1633" s="7">
        <v>37</v>
      </c>
    </row>
    <row r="1634" spans="1:3" outlineLevel="2" x14ac:dyDescent="0.3">
      <c r="A1634" s="1" t="s">
        <v>128</v>
      </c>
      <c r="B1634" s="6">
        <v>41473</v>
      </c>
      <c r="C1634" s="7">
        <v>690.2</v>
      </c>
    </row>
    <row r="1635" spans="1:3" outlineLevel="2" x14ac:dyDescent="0.3">
      <c r="A1635" s="1" t="s">
        <v>35</v>
      </c>
      <c r="B1635" s="6">
        <v>41473</v>
      </c>
      <c r="C1635" s="7">
        <v>54.7</v>
      </c>
    </row>
    <row r="1636" spans="1:3" outlineLevel="2" x14ac:dyDescent="0.3">
      <c r="A1636" s="1" t="s">
        <v>76</v>
      </c>
      <c r="B1636" s="6">
        <v>41473</v>
      </c>
      <c r="C1636" s="7">
        <v>8.6300000000000008</v>
      </c>
    </row>
    <row r="1637" spans="1:3" outlineLevel="2" x14ac:dyDescent="0.3">
      <c r="A1637" s="1" t="s">
        <v>60</v>
      </c>
      <c r="B1637" s="6">
        <v>41473</v>
      </c>
      <c r="C1637" s="7">
        <v>1024.6600000000001</v>
      </c>
    </row>
    <row r="1638" spans="1:3" outlineLevel="2" x14ac:dyDescent="0.3">
      <c r="A1638" s="1" t="s">
        <v>224</v>
      </c>
      <c r="B1638" s="6">
        <v>41473</v>
      </c>
      <c r="C1638" s="7">
        <v>115</v>
      </c>
    </row>
    <row r="1639" spans="1:3" outlineLevel="2" x14ac:dyDescent="0.3">
      <c r="A1639" s="1" t="s">
        <v>39</v>
      </c>
      <c r="B1639" s="6">
        <v>41473</v>
      </c>
      <c r="C1639" s="7">
        <v>923.1</v>
      </c>
    </row>
    <row r="1640" spans="1:3" outlineLevel="2" x14ac:dyDescent="0.3">
      <c r="A1640" s="1" t="s">
        <v>309</v>
      </c>
      <c r="B1640" s="6">
        <v>41473</v>
      </c>
      <c r="C1640" s="7">
        <v>12928.56</v>
      </c>
    </row>
    <row r="1641" spans="1:3" outlineLevel="2" x14ac:dyDescent="0.3">
      <c r="A1641" s="1" t="s">
        <v>41</v>
      </c>
      <c r="B1641" s="6">
        <v>41473</v>
      </c>
      <c r="C1641" s="7">
        <v>190.44</v>
      </c>
    </row>
    <row r="1642" spans="1:3" outlineLevel="1" x14ac:dyDescent="0.3">
      <c r="B1642" s="9" t="s">
        <v>775</v>
      </c>
      <c r="C1642" s="7">
        <f>SUBTOTAL(9,C1612:C1641)</f>
        <v>89962.65</v>
      </c>
    </row>
    <row r="1643" spans="1:3" outlineLevel="2" x14ac:dyDescent="0.3">
      <c r="A1643" s="1" t="s">
        <v>629</v>
      </c>
      <c r="B1643" s="6">
        <v>41474</v>
      </c>
      <c r="C1643" s="7">
        <v>890736.41</v>
      </c>
    </row>
    <row r="1644" spans="1:3" outlineLevel="2" x14ac:dyDescent="0.3">
      <c r="A1644" s="1" t="s">
        <v>626</v>
      </c>
      <c r="B1644" s="6">
        <v>41474</v>
      </c>
      <c r="C1644" s="7">
        <v>100000</v>
      </c>
    </row>
    <row r="1645" spans="1:3" outlineLevel="1" x14ac:dyDescent="0.3">
      <c r="B1645" s="9" t="s">
        <v>776</v>
      </c>
      <c r="C1645" s="7">
        <f>SUBTOTAL(9,C1643:C1644)</f>
        <v>990736.41</v>
      </c>
    </row>
    <row r="1646" spans="1:3" outlineLevel="2" x14ac:dyDescent="0.3">
      <c r="A1646" s="1" t="s">
        <v>18</v>
      </c>
      <c r="B1646" s="6">
        <v>41480</v>
      </c>
      <c r="C1646" s="7">
        <v>354</v>
      </c>
    </row>
    <row r="1647" spans="1:3" outlineLevel="2" x14ac:dyDescent="0.3">
      <c r="A1647" s="1" t="s">
        <v>44</v>
      </c>
      <c r="B1647" s="6">
        <v>41480</v>
      </c>
      <c r="C1647" s="7">
        <v>78.36</v>
      </c>
    </row>
    <row r="1648" spans="1:3" outlineLevel="2" x14ac:dyDescent="0.3">
      <c r="A1648" s="1" t="s">
        <v>102</v>
      </c>
      <c r="B1648" s="6">
        <v>41480</v>
      </c>
      <c r="C1648" s="7">
        <v>540</v>
      </c>
    </row>
    <row r="1649" spans="1:3" outlineLevel="2" x14ac:dyDescent="0.3">
      <c r="A1649" s="1" t="s">
        <v>19</v>
      </c>
      <c r="B1649" s="6">
        <v>41480</v>
      </c>
      <c r="C1649" s="7">
        <v>1422.28</v>
      </c>
    </row>
    <row r="1650" spans="1:3" outlineLevel="2" x14ac:dyDescent="0.3">
      <c r="A1650" s="1" t="s">
        <v>3</v>
      </c>
      <c r="B1650" s="6">
        <v>41480</v>
      </c>
      <c r="C1650" s="7">
        <v>228.34</v>
      </c>
    </row>
    <row r="1651" spans="1:3" outlineLevel="2" x14ac:dyDescent="0.3">
      <c r="A1651" s="1" t="s">
        <v>3</v>
      </c>
      <c r="B1651" s="6">
        <v>41480</v>
      </c>
      <c r="C1651" s="7">
        <v>1657.67</v>
      </c>
    </row>
    <row r="1652" spans="1:3" outlineLevel="2" x14ac:dyDescent="0.3">
      <c r="A1652" s="1" t="s">
        <v>4</v>
      </c>
      <c r="B1652" s="6">
        <v>41480</v>
      </c>
      <c r="C1652" s="7">
        <v>79528.66</v>
      </c>
    </row>
    <row r="1653" spans="1:3" outlineLevel="2" x14ac:dyDescent="0.3">
      <c r="A1653" s="1" t="s">
        <v>5</v>
      </c>
      <c r="B1653" s="6">
        <v>41480</v>
      </c>
      <c r="C1653" s="7">
        <v>1764.59</v>
      </c>
    </row>
    <row r="1654" spans="1:3" outlineLevel="2" x14ac:dyDescent="0.3">
      <c r="A1654" s="1" t="s">
        <v>68</v>
      </c>
      <c r="B1654" s="6">
        <v>41480</v>
      </c>
      <c r="C1654" s="7">
        <v>106.19</v>
      </c>
    </row>
    <row r="1655" spans="1:3" outlineLevel="2" x14ac:dyDescent="0.3">
      <c r="A1655" s="1" t="s">
        <v>6</v>
      </c>
      <c r="B1655" s="6">
        <v>41480</v>
      </c>
      <c r="C1655" s="7">
        <v>556.96</v>
      </c>
    </row>
    <row r="1656" spans="1:3" outlineLevel="2" x14ac:dyDescent="0.3">
      <c r="A1656" s="1" t="s">
        <v>21</v>
      </c>
      <c r="B1656" s="6">
        <v>41480</v>
      </c>
      <c r="C1656" s="7">
        <v>145.05000000000001</v>
      </c>
    </row>
    <row r="1657" spans="1:3" outlineLevel="2" x14ac:dyDescent="0.3">
      <c r="A1657" s="1" t="s">
        <v>7</v>
      </c>
      <c r="B1657" s="6">
        <v>41480</v>
      </c>
      <c r="C1657" s="7">
        <v>979.87</v>
      </c>
    </row>
    <row r="1658" spans="1:3" outlineLevel="2" x14ac:dyDescent="0.3">
      <c r="A1658" s="1" t="s">
        <v>24</v>
      </c>
      <c r="B1658" s="6">
        <v>41480</v>
      </c>
      <c r="C1658" s="7">
        <v>20</v>
      </c>
    </row>
    <row r="1659" spans="1:3" outlineLevel="2" x14ac:dyDescent="0.3">
      <c r="A1659" s="1" t="s">
        <v>24</v>
      </c>
      <c r="B1659" s="6">
        <v>41480</v>
      </c>
      <c r="C1659" s="7">
        <v>70</v>
      </c>
    </row>
    <row r="1660" spans="1:3" outlineLevel="2" x14ac:dyDescent="0.3">
      <c r="A1660" s="1" t="s">
        <v>24</v>
      </c>
      <c r="B1660" s="6">
        <v>41480</v>
      </c>
      <c r="C1660" s="7">
        <v>1993.5</v>
      </c>
    </row>
    <row r="1661" spans="1:3" outlineLevel="2" x14ac:dyDescent="0.3">
      <c r="A1661" s="1" t="s">
        <v>275</v>
      </c>
      <c r="B1661" s="6">
        <v>41480</v>
      </c>
      <c r="C1661" s="7">
        <v>6011</v>
      </c>
    </row>
    <row r="1662" spans="1:3" outlineLevel="2" x14ac:dyDescent="0.3">
      <c r="A1662" s="1" t="s">
        <v>277</v>
      </c>
      <c r="B1662" s="6">
        <v>41480</v>
      </c>
      <c r="C1662" s="7">
        <v>227.61</v>
      </c>
    </row>
    <row r="1663" spans="1:3" outlineLevel="2" x14ac:dyDescent="0.3">
      <c r="A1663" s="1" t="s">
        <v>26</v>
      </c>
      <c r="B1663" s="6">
        <v>41480</v>
      </c>
      <c r="C1663" s="7">
        <v>2441.4499999999998</v>
      </c>
    </row>
    <row r="1664" spans="1:3" outlineLevel="2" x14ac:dyDescent="0.3">
      <c r="A1664" s="1" t="s">
        <v>263</v>
      </c>
      <c r="B1664" s="6">
        <v>41480</v>
      </c>
      <c r="C1664" s="7">
        <v>15729</v>
      </c>
    </row>
    <row r="1665" spans="1:3" outlineLevel="2" x14ac:dyDescent="0.3">
      <c r="A1665" s="1" t="s">
        <v>72</v>
      </c>
      <c r="B1665" s="6">
        <v>41480</v>
      </c>
      <c r="C1665" s="7">
        <v>9628.59</v>
      </c>
    </row>
    <row r="1666" spans="1:3" outlineLevel="2" x14ac:dyDescent="0.3">
      <c r="A1666" s="1" t="s">
        <v>315</v>
      </c>
      <c r="B1666" s="6">
        <v>41480</v>
      </c>
      <c r="C1666" s="7">
        <v>250</v>
      </c>
    </row>
    <row r="1667" spans="1:3" outlineLevel="2" x14ac:dyDescent="0.3">
      <c r="A1667" s="1" t="s">
        <v>323</v>
      </c>
      <c r="B1667" s="6">
        <v>41480</v>
      </c>
      <c r="C1667" s="7">
        <v>270</v>
      </c>
    </row>
    <row r="1668" spans="1:3" outlineLevel="2" x14ac:dyDescent="0.3">
      <c r="A1668" s="1" t="s">
        <v>105</v>
      </c>
      <c r="B1668" s="6">
        <v>41480</v>
      </c>
      <c r="C1668" s="7">
        <v>3396.06</v>
      </c>
    </row>
    <row r="1669" spans="1:3" outlineLevel="2" x14ac:dyDescent="0.3">
      <c r="A1669" s="1" t="s">
        <v>74</v>
      </c>
      <c r="B1669" s="6">
        <v>41480</v>
      </c>
      <c r="C1669" s="7">
        <v>10.49</v>
      </c>
    </row>
    <row r="1670" spans="1:3" outlineLevel="2" x14ac:dyDescent="0.3">
      <c r="A1670" s="1" t="s">
        <v>33</v>
      </c>
      <c r="B1670" s="6">
        <v>41480</v>
      </c>
      <c r="C1670" s="7">
        <v>143.32</v>
      </c>
    </row>
    <row r="1671" spans="1:3" outlineLevel="2" x14ac:dyDescent="0.3">
      <c r="A1671" s="1" t="s">
        <v>34</v>
      </c>
      <c r="B1671" s="6">
        <v>41480</v>
      </c>
      <c r="C1671" s="7">
        <v>767.33</v>
      </c>
    </row>
    <row r="1672" spans="1:3" outlineLevel="2" x14ac:dyDescent="0.3">
      <c r="A1672" s="1" t="s">
        <v>108</v>
      </c>
      <c r="B1672" s="6">
        <v>41480</v>
      </c>
      <c r="C1672" s="7">
        <v>646.96</v>
      </c>
    </row>
    <row r="1673" spans="1:3" outlineLevel="2" x14ac:dyDescent="0.3">
      <c r="A1673" s="1" t="s">
        <v>13</v>
      </c>
      <c r="B1673" s="6">
        <v>41480</v>
      </c>
      <c r="C1673" s="7">
        <v>2703.91</v>
      </c>
    </row>
    <row r="1674" spans="1:3" outlineLevel="2" x14ac:dyDescent="0.3">
      <c r="A1674" s="1" t="s">
        <v>88</v>
      </c>
      <c r="B1674" s="6">
        <v>41480</v>
      </c>
      <c r="C1674" s="7">
        <v>1200</v>
      </c>
    </row>
    <row r="1675" spans="1:3" outlineLevel="2" x14ac:dyDescent="0.3">
      <c r="A1675" s="1" t="s">
        <v>75</v>
      </c>
      <c r="B1675" s="6">
        <v>41480</v>
      </c>
      <c r="C1675" s="7">
        <v>36.5</v>
      </c>
    </row>
    <row r="1676" spans="1:3" outlineLevel="2" x14ac:dyDescent="0.3">
      <c r="A1676" s="1" t="s">
        <v>379</v>
      </c>
      <c r="B1676" s="6">
        <v>41480</v>
      </c>
      <c r="C1676" s="7">
        <v>6141</v>
      </c>
    </row>
    <row r="1677" spans="1:3" outlineLevel="2" x14ac:dyDescent="0.3">
      <c r="A1677" s="1" t="s">
        <v>14</v>
      </c>
      <c r="B1677" s="6">
        <v>41480</v>
      </c>
      <c r="C1677" s="7">
        <v>1592.84</v>
      </c>
    </row>
    <row r="1678" spans="1:3" outlineLevel="2" x14ac:dyDescent="0.3">
      <c r="A1678" s="1" t="s">
        <v>128</v>
      </c>
      <c r="B1678" s="6">
        <v>41480</v>
      </c>
      <c r="C1678" s="7">
        <v>1197.7</v>
      </c>
    </row>
    <row r="1679" spans="1:3" outlineLevel="2" x14ac:dyDescent="0.3">
      <c r="A1679" s="1" t="s">
        <v>35</v>
      </c>
      <c r="B1679" s="6">
        <v>41480</v>
      </c>
      <c r="C1679" s="7">
        <v>178.99</v>
      </c>
    </row>
    <row r="1680" spans="1:3" outlineLevel="2" x14ac:dyDescent="0.3">
      <c r="A1680" s="1" t="s">
        <v>59</v>
      </c>
      <c r="B1680" s="6">
        <v>41480</v>
      </c>
      <c r="C1680" s="7">
        <v>5300</v>
      </c>
    </row>
    <row r="1681" spans="1:3" outlineLevel="2" x14ac:dyDescent="0.3">
      <c r="A1681" s="1" t="s">
        <v>37</v>
      </c>
      <c r="B1681" s="6">
        <v>41480</v>
      </c>
      <c r="C1681" s="7">
        <v>12276.14</v>
      </c>
    </row>
    <row r="1682" spans="1:3" outlineLevel="2" x14ac:dyDescent="0.3">
      <c r="A1682" s="1" t="s">
        <v>380</v>
      </c>
      <c r="B1682" s="6">
        <v>41480</v>
      </c>
      <c r="C1682" s="7">
        <v>1084</v>
      </c>
    </row>
    <row r="1683" spans="1:3" outlineLevel="2" x14ac:dyDescent="0.3">
      <c r="A1683" s="1" t="s">
        <v>381</v>
      </c>
      <c r="B1683" s="6">
        <v>41480</v>
      </c>
      <c r="C1683" s="7">
        <v>22.16</v>
      </c>
    </row>
    <row r="1684" spans="1:3" outlineLevel="2" x14ac:dyDescent="0.3">
      <c r="A1684" s="1" t="s">
        <v>39</v>
      </c>
      <c r="B1684" s="6">
        <v>41480</v>
      </c>
      <c r="C1684" s="7">
        <v>276.02999999999997</v>
      </c>
    </row>
    <row r="1685" spans="1:3" outlineLevel="1" x14ac:dyDescent="0.3">
      <c r="B1685" s="9" t="s">
        <v>777</v>
      </c>
      <c r="C1685" s="7">
        <f>SUBTOTAL(9,C1646:C1684)</f>
        <v>160976.54999999999</v>
      </c>
    </row>
    <row r="1686" spans="1:3" outlineLevel="2" x14ac:dyDescent="0.3">
      <c r="A1686" s="1" t="s">
        <v>341</v>
      </c>
      <c r="B1686" s="6">
        <v>41481</v>
      </c>
      <c r="C1686" s="7">
        <v>8704.5400000000009</v>
      </c>
    </row>
    <row r="1687" spans="1:3" outlineLevel="2" x14ac:dyDescent="0.3">
      <c r="A1687" s="1" t="s">
        <v>638</v>
      </c>
      <c r="B1687" s="6">
        <v>41481</v>
      </c>
      <c r="C1687" s="7">
        <v>132237.01999999999</v>
      </c>
    </row>
    <row r="1688" spans="1:3" outlineLevel="1" x14ac:dyDescent="0.3">
      <c r="B1688" s="9" t="s">
        <v>778</v>
      </c>
      <c r="C1688" s="7">
        <f>SUBTOTAL(9,C1686:C1687)</f>
        <v>140941.56</v>
      </c>
    </row>
    <row r="1689" spans="1:3" outlineLevel="2" x14ac:dyDescent="0.3">
      <c r="A1689" s="1" t="s">
        <v>639</v>
      </c>
      <c r="B1689" s="6">
        <v>41486</v>
      </c>
      <c r="C1689" s="7">
        <v>62456.2</v>
      </c>
    </row>
    <row r="1690" spans="1:3" outlineLevel="1" x14ac:dyDescent="0.3">
      <c r="B1690" s="9" t="s">
        <v>779</v>
      </c>
      <c r="C1690" s="7">
        <f>SUBTOTAL(9,C1689:C1689)</f>
        <v>62456.2</v>
      </c>
    </row>
    <row r="1691" spans="1:3" outlineLevel="2" x14ac:dyDescent="0.3">
      <c r="A1691" s="1" t="s">
        <v>100</v>
      </c>
      <c r="B1691" s="6">
        <v>41487</v>
      </c>
      <c r="C1691" s="7">
        <v>55.56</v>
      </c>
    </row>
    <row r="1692" spans="1:3" outlineLevel="2" x14ac:dyDescent="0.3">
      <c r="A1692" s="1" t="s">
        <v>18</v>
      </c>
      <c r="B1692" s="6">
        <v>41487</v>
      </c>
      <c r="C1692" s="7">
        <v>177.66</v>
      </c>
    </row>
    <row r="1693" spans="1:3" outlineLevel="2" x14ac:dyDescent="0.3">
      <c r="A1693" s="1" t="s">
        <v>164</v>
      </c>
      <c r="B1693" s="6">
        <v>41487</v>
      </c>
      <c r="C1693" s="7">
        <v>703.5</v>
      </c>
    </row>
    <row r="1694" spans="1:3" outlineLevel="2" x14ac:dyDescent="0.3">
      <c r="A1694" s="1" t="s">
        <v>19</v>
      </c>
      <c r="B1694" s="6">
        <v>41487</v>
      </c>
      <c r="C1694" s="7">
        <v>835.34</v>
      </c>
    </row>
    <row r="1695" spans="1:3" outlineLevel="2" x14ac:dyDescent="0.3">
      <c r="A1695" s="1" t="s">
        <v>96</v>
      </c>
      <c r="B1695" s="6">
        <v>41487</v>
      </c>
      <c r="C1695" s="7">
        <v>55.84</v>
      </c>
    </row>
    <row r="1696" spans="1:3" outlineLevel="2" x14ac:dyDescent="0.3">
      <c r="A1696" s="1" t="s">
        <v>3</v>
      </c>
      <c r="B1696" s="6">
        <v>41487</v>
      </c>
      <c r="C1696" s="7">
        <v>401.14</v>
      </c>
    </row>
    <row r="1697" spans="1:3" outlineLevel="2" x14ac:dyDescent="0.3">
      <c r="A1697" s="1" t="s">
        <v>330</v>
      </c>
      <c r="B1697" s="6">
        <v>41487</v>
      </c>
      <c r="C1697" s="7">
        <v>800</v>
      </c>
    </row>
    <row r="1698" spans="1:3" outlineLevel="2" x14ac:dyDescent="0.3">
      <c r="A1698" s="1" t="s">
        <v>133</v>
      </c>
      <c r="B1698" s="6">
        <v>41487</v>
      </c>
      <c r="C1698" s="7">
        <v>598.26</v>
      </c>
    </row>
    <row r="1699" spans="1:3" outlineLevel="2" x14ac:dyDescent="0.3">
      <c r="A1699" s="1" t="s">
        <v>382</v>
      </c>
      <c r="B1699" s="6">
        <v>41487</v>
      </c>
      <c r="C1699" s="7">
        <v>775</v>
      </c>
    </row>
    <row r="1700" spans="1:3" outlineLevel="2" x14ac:dyDescent="0.3">
      <c r="A1700" s="1" t="s">
        <v>6</v>
      </c>
      <c r="B1700" s="6">
        <v>41487</v>
      </c>
      <c r="C1700" s="7">
        <v>898.24</v>
      </c>
    </row>
    <row r="1701" spans="1:3" outlineLevel="2" x14ac:dyDescent="0.3">
      <c r="A1701" s="1" t="s">
        <v>288</v>
      </c>
      <c r="B1701" s="6">
        <v>41487</v>
      </c>
      <c r="C1701" s="7">
        <v>710</v>
      </c>
    </row>
    <row r="1702" spans="1:3" outlineLevel="2" x14ac:dyDescent="0.3">
      <c r="A1702" s="1" t="s">
        <v>21</v>
      </c>
      <c r="B1702" s="6">
        <v>41487</v>
      </c>
      <c r="C1702" s="7">
        <v>256.97000000000003</v>
      </c>
    </row>
    <row r="1703" spans="1:3" outlineLevel="2" x14ac:dyDescent="0.3">
      <c r="A1703" s="1" t="s">
        <v>8</v>
      </c>
      <c r="B1703" s="6">
        <v>41487</v>
      </c>
      <c r="C1703" s="7">
        <v>761.78</v>
      </c>
    </row>
    <row r="1704" spans="1:3" outlineLevel="2" x14ac:dyDescent="0.3">
      <c r="A1704" s="1" t="s">
        <v>373</v>
      </c>
      <c r="B1704" s="6">
        <v>41487</v>
      </c>
      <c r="C1704" s="7">
        <v>482.83</v>
      </c>
    </row>
    <row r="1705" spans="1:3" outlineLevel="2" x14ac:dyDescent="0.3">
      <c r="A1705" s="1" t="s">
        <v>136</v>
      </c>
      <c r="B1705" s="6">
        <v>41487</v>
      </c>
      <c r="C1705" s="7">
        <v>96.14</v>
      </c>
    </row>
    <row r="1706" spans="1:3" outlineLevel="2" x14ac:dyDescent="0.3">
      <c r="A1706" s="1" t="s">
        <v>26</v>
      </c>
      <c r="B1706" s="6">
        <v>41487</v>
      </c>
      <c r="C1706" s="7">
        <v>175.32</v>
      </c>
    </row>
    <row r="1707" spans="1:3" outlineLevel="2" x14ac:dyDescent="0.3">
      <c r="A1707" s="1" t="s">
        <v>9</v>
      </c>
      <c r="B1707" s="6">
        <v>41487</v>
      </c>
      <c r="C1707" s="7">
        <v>8225.39</v>
      </c>
    </row>
    <row r="1708" spans="1:3" outlineLevel="2" x14ac:dyDescent="0.3">
      <c r="A1708" s="1" t="s">
        <v>383</v>
      </c>
      <c r="B1708" s="6">
        <v>41487</v>
      </c>
      <c r="C1708" s="7">
        <v>345.42</v>
      </c>
    </row>
    <row r="1709" spans="1:3" outlineLevel="2" x14ac:dyDescent="0.3">
      <c r="A1709" s="1" t="s">
        <v>384</v>
      </c>
      <c r="B1709" s="6">
        <v>41487</v>
      </c>
      <c r="C1709" s="7">
        <v>1334.16</v>
      </c>
    </row>
    <row r="1710" spans="1:3" outlineLevel="2" x14ac:dyDescent="0.3">
      <c r="A1710" s="1" t="s">
        <v>257</v>
      </c>
      <c r="B1710" s="6">
        <v>41487</v>
      </c>
      <c r="C1710" s="7">
        <v>2385.44</v>
      </c>
    </row>
    <row r="1711" spans="1:3" outlineLevel="2" x14ac:dyDescent="0.3">
      <c r="A1711" s="1" t="s">
        <v>385</v>
      </c>
      <c r="B1711" s="6">
        <v>41487</v>
      </c>
      <c r="C1711" s="7">
        <v>115.83</v>
      </c>
    </row>
    <row r="1712" spans="1:3" outlineLevel="2" x14ac:dyDescent="0.3">
      <c r="A1712" s="1" t="s">
        <v>28</v>
      </c>
      <c r="B1712" s="6">
        <v>41487</v>
      </c>
      <c r="C1712" s="7">
        <v>65</v>
      </c>
    </row>
    <row r="1713" spans="1:3" outlineLevel="2" x14ac:dyDescent="0.3">
      <c r="A1713" s="1" t="s">
        <v>242</v>
      </c>
      <c r="B1713" s="6">
        <v>41487</v>
      </c>
      <c r="C1713" s="7">
        <v>1171.47</v>
      </c>
    </row>
    <row r="1714" spans="1:3" outlineLevel="2" x14ac:dyDescent="0.3">
      <c r="A1714" s="1" t="s">
        <v>161</v>
      </c>
      <c r="B1714" s="6">
        <v>41487</v>
      </c>
      <c r="C1714" s="7">
        <v>221.89</v>
      </c>
    </row>
    <row r="1715" spans="1:3" outlineLevel="2" x14ac:dyDescent="0.3">
      <c r="A1715" s="1" t="s">
        <v>140</v>
      </c>
      <c r="B1715" s="6">
        <v>41487</v>
      </c>
      <c r="C1715" s="7">
        <v>6553.15</v>
      </c>
    </row>
    <row r="1716" spans="1:3" outlineLevel="2" x14ac:dyDescent="0.3">
      <c r="A1716" s="1" t="s">
        <v>326</v>
      </c>
      <c r="B1716" s="6">
        <v>41487</v>
      </c>
      <c r="C1716" s="7">
        <v>2480</v>
      </c>
    </row>
    <row r="1717" spans="1:3" outlineLevel="2" x14ac:dyDescent="0.3">
      <c r="A1717" s="1" t="s">
        <v>386</v>
      </c>
      <c r="B1717" s="6">
        <v>41487</v>
      </c>
      <c r="C1717" s="7">
        <v>1785</v>
      </c>
    </row>
    <row r="1718" spans="1:3" outlineLevel="2" x14ac:dyDescent="0.3">
      <c r="A1718" s="1" t="s">
        <v>34</v>
      </c>
      <c r="B1718" s="6">
        <v>41487</v>
      </c>
      <c r="C1718" s="7">
        <v>448.23</v>
      </c>
    </row>
    <row r="1719" spans="1:3" outlineLevel="2" x14ac:dyDescent="0.3">
      <c r="A1719" s="1" t="s">
        <v>260</v>
      </c>
      <c r="B1719" s="6">
        <v>41487</v>
      </c>
      <c r="C1719" s="7">
        <v>316.33</v>
      </c>
    </row>
    <row r="1720" spans="1:3" outlineLevel="2" x14ac:dyDescent="0.3">
      <c r="A1720" s="1" t="s">
        <v>128</v>
      </c>
      <c r="B1720" s="6">
        <v>41487</v>
      </c>
      <c r="C1720" s="7">
        <v>1637.7</v>
      </c>
    </row>
    <row r="1721" spans="1:3" outlineLevel="2" x14ac:dyDescent="0.3">
      <c r="A1721" s="1" t="s">
        <v>60</v>
      </c>
      <c r="B1721" s="6">
        <v>41487</v>
      </c>
      <c r="C1721" s="7">
        <v>1209.5899999999999</v>
      </c>
    </row>
    <row r="1722" spans="1:3" outlineLevel="2" x14ac:dyDescent="0.3">
      <c r="A1722" s="1" t="s">
        <v>78</v>
      </c>
      <c r="B1722" s="6">
        <v>41487</v>
      </c>
      <c r="C1722" s="7">
        <v>3169.24</v>
      </c>
    </row>
    <row r="1723" spans="1:3" outlineLevel="2" x14ac:dyDescent="0.3">
      <c r="A1723" s="1" t="s">
        <v>92</v>
      </c>
      <c r="B1723" s="6">
        <v>41487</v>
      </c>
      <c r="C1723" s="7">
        <v>152.77000000000001</v>
      </c>
    </row>
    <row r="1724" spans="1:3" outlineLevel="2" x14ac:dyDescent="0.3">
      <c r="A1724" s="1" t="s">
        <v>224</v>
      </c>
      <c r="B1724" s="6">
        <v>41487</v>
      </c>
      <c r="C1724" s="7">
        <v>210</v>
      </c>
    </row>
    <row r="1725" spans="1:3" outlineLevel="2" x14ac:dyDescent="0.3">
      <c r="A1725" s="1" t="s">
        <v>387</v>
      </c>
      <c r="B1725" s="6">
        <v>41487</v>
      </c>
      <c r="C1725" s="7">
        <v>2340</v>
      </c>
    </row>
    <row r="1726" spans="1:3" outlineLevel="2" x14ac:dyDescent="0.3">
      <c r="A1726" s="1" t="s">
        <v>309</v>
      </c>
      <c r="B1726" s="6">
        <v>41487</v>
      </c>
      <c r="C1726" s="7">
        <v>481.02</v>
      </c>
    </row>
    <row r="1727" spans="1:3" outlineLevel="2" x14ac:dyDescent="0.3">
      <c r="A1727" s="1" t="s">
        <v>80</v>
      </c>
      <c r="B1727" s="6">
        <v>41487</v>
      </c>
      <c r="C1727" s="7">
        <v>129.91999999999999</v>
      </c>
    </row>
    <row r="1728" spans="1:3" outlineLevel="2" x14ac:dyDescent="0.3">
      <c r="A1728" s="1" t="s">
        <v>41</v>
      </c>
      <c r="B1728" s="6">
        <v>41487</v>
      </c>
      <c r="C1728" s="7">
        <v>117.81</v>
      </c>
    </row>
    <row r="1729" spans="1:3" outlineLevel="1" x14ac:dyDescent="0.3">
      <c r="B1729" s="9" t="s">
        <v>780</v>
      </c>
      <c r="C1729" s="7">
        <f>SUBTOTAL(9,C1691:C1728)</f>
        <v>42678.939999999988</v>
      </c>
    </row>
    <row r="1730" spans="1:3" outlineLevel="2" x14ac:dyDescent="0.3">
      <c r="A1730" s="1" t="s">
        <v>631</v>
      </c>
      <c r="B1730" s="6">
        <v>41488</v>
      </c>
      <c r="C1730" s="7">
        <v>603393.9</v>
      </c>
    </row>
    <row r="1731" spans="1:3" outlineLevel="2" x14ac:dyDescent="0.3">
      <c r="A1731" s="1" t="s">
        <v>630</v>
      </c>
      <c r="B1731" s="6">
        <v>41488</v>
      </c>
      <c r="C1731" s="7">
        <v>13891.23</v>
      </c>
    </row>
    <row r="1732" spans="1:3" outlineLevel="1" x14ac:dyDescent="0.3">
      <c r="B1732" s="9" t="s">
        <v>781</v>
      </c>
      <c r="C1732" s="7">
        <f>SUBTOTAL(9,C1730:C1731)</f>
        <v>617285.13</v>
      </c>
    </row>
    <row r="1733" spans="1:3" outlineLevel="2" x14ac:dyDescent="0.3">
      <c r="A1733" s="1" t="s">
        <v>186</v>
      </c>
      <c r="B1733" s="6">
        <v>41493</v>
      </c>
      <c r="C1733" s="7">
        <v>72.099999999999994</v>
      </c>
    </row>
    <row r="1734" spans="1:3" outlineLevel="2" x14ac:dyDescent="0.3">
      <c r="A1734" s="1" t="s">
        <v>43</v>
      </c>
      <c r="B1734" s="6">
        <v>41493</v>
      </c>
      <c r="C1734" s="7">
        <v>130</v>
      </c>
    </row>
    <row r="1735" spans="1:3" outlineLevel="2" x14ac:dyDescent="0.3">
      <c r="A1735" s="1" t="s">
        <v>109</v>
      </c>
      <c r="B1735" s="6">
        <v>41493</v>
      </c>
      <c r="C1735" s="7">
        <v>65</v>
      </c>
    </row>
    <row r="1736" spans="1:3" outlineLevel="2" x14ac:dyDescent="0.3">
      <c r="A1736" s="1" t="s">
        <v>18</v>
      </c>
      <c r="B1736" s="6">
        <v>41493</v>
      </c>
      <c r="C1736" s="7">
        <v>602.53</v>
      </c>
    </row>
    <row r="1737" spans="1:3" outlineLevel="2" x14ac:dyDescent="0.3">
      <c r="A1737" s="1" t="s">
        <v>44</v>
      </c>
      <c r="B1737" s="6">
        <v>41493</v>
      </c>
      <c r="C1737" s="7">
        <v>24</v>
      </c>
    </row>
    <row r="1738" spans="1:3" outlineLevel="2" x14ac:dyDescent="0.3">
      <c r="A1738" s="1" t="s">
        <v>19</v>
      </c>
      <c r="B1738" s="6">
        <v>41493</v>
      </c>
      <c r="C1738" s="7">
        <v>1014.32</v>
      </c>
    </row>
    <row r="1739" spans="1:3" outlineLevel="2" x14ac:dyDescent="0.3">
      <c r="A1739" s="1" t="s">
        <v>96</v>
      </c>
      <c r="B1739" s="6">
        <v>41493</v>
      </c>
      <c r="C1739" s="7">
        <v>255.96</v>
      </c>
    </row>
    <row r="1740" spans="1:3" outlineLevel="2" x14ac:dyDescent="0.3">
      <c r="A1740" s="1" t="s">
        <v>330</v>
      </c>
      <c r="B1740" s="6">
        <v>41493</v>
      </c>
      <c r="C1740" s="7">
        <v>13197.23</v>
      </c>
    </row>
    <row r="1741" spans="1:3" outlineLevel="2" x14ac:dyDescent="0.3">
      <c r="A1741" s="1" t="s">
        <v>388</v>
      </c>
      <c r="B1741" s="6">
        <v>41493</v>
      </c>
      <c r="C1741" s="7">
        <v>113.75</v>
      </c>
    </row>
    <row r="1742" spans="1:3" outlineLevel="2" x14ac:dyDescent="0.3">
      <c r="A1742" s="1" t="s">
        <v>188</v>
      </c>
      <c r="B1742" s="6">
        <v>41493</v>
      </c>
      <c r="C1742" s="7">
        <v>263.75</v>
      </c>
    </row>
    <row r="1743" spans="1:3" outlineLevel="2" x14ac:dyDescent="0.3">
      <c r="A1743" s="1" t="s">
        <v>21</v>
      </c>
      <c r="B1743" s="6">
        <v>41493</v>
      </c>
      <c r="C1743" s="7">
        <v>96.88</v>
      </c>
    </row>
    <row r="1744" spans="1:3" outlineLevel="2" x14ac:dyDescent="0.3">
      <c r="A1744" s="1" t="s">
        <v>8</v>
      </c>
      <c r="B1744" s="6">
        <v>41493</v>
      </c>
      <c r="C1744" s="7">
        <v>9318.0400000000009</v>
      </c>
    </row>
    <row r="1745" spans="1:3" outlineLevel="2" x14ac:dyDescent="0.3">
      <c r="A1745" s="1" t="s">
        <v>24</v>
      </c>
      <c r="B1745" s="6">
        <v>41493</v>
      </c>
      <c r="C1745" s="7">
        <v>1670</v>
      </c>
    </row>
    <row r="1746" spans="1:3" outlineLevel="2" x14ac:dyDescent="0.3">
      <c r="A1746" s="1" t="s">
        <v>49</v>
      </c>
      <c r="B1746" s="6">
        <v>41493</v>
      </c>
      <c r="C1746" s="7">
        <v>282.64</v>
      </c>
    </row>
    <row r="1747" spans="1:3" outlineLevel="2" x14ac:dyDescent="0.3">
      <c r="A1747" s="1" t="s">
        <v>50</v>
      </c>
      <c r="B1747" s="6">
        <v>41493</v>
      </c>
      <c r="C1747" s="7">
        <v>11797.67</v>
      </c>
    </row>
    <row r="1748" spans="1:3" outlineLevel="2" x14ac:dyDescent="0.3">
      <c r="A1748" s="1" t="s">
        <v>233</v>
      </c>
      <c r="B1748" s="6">
        <v>41493</v>
      </c>
      <c r="C1748" s="7">
        <v>80</v>
      </c>
    </row>
    <row r="1749" spans="1:3" outlineLevel="2" x14ac:dyDescent="0.3">
      <c r="A1749" s="1" t="s">
        <v>340</v>
      </c>
      <c r="B1749" s="6">
        <v>41493</v>
      </c>
      <c r="C1749" s="7">
        <v>2337.1999999999998</v>
      </c>
    </row>
    <row r="1750" spans="1:3" outlineLevel="2" x14ac:dyDescent="0.3">
      <c r="A1750" s="1" t="s">
        <v>125</v>
      </c>
      <c r="B1750" s="6">
        <v>41493</v>
      </c>
      <c r="C1750" s="7">
        <v>729</v>
      </c>
    </row>
    <row r="1751" spans="1:3" outlineLevel="2" x14ac:dyDescent="0.3">
      <c r="A1751" s="1" t="s">
        <v>54</v>
      </c>
      <c r="B1751" s="6">
        <v>41493</v>
      </c>
      <c r="C1751" s="7">
        <v>312.77</v>
      </c>
    </row>
    <row r="1752" spans="1:3" outlineLevel="2" x14ac:dyDescent="0.3">
      <c r="A1752" s="1" t="s">
        <v>10</v>
      </c>
      <c r="B1752" s="6">
        <v>41493</v>
      </c>
      <c r="C1752" s="7">
        <v>1998.03</v>
      </c>
    </row>
    <row r="1753" spans="1:3" outlineLevel="2" x14ac:dyDescent="0.3">
      <c r="A1753" s="1" t="s">
        <v>87</v>
      </c>
      <c r="B1753" s="6">
        <v>41493</v>
      </c>
      <c r="C1753" s="7">
        <v>275</v>
      </c>
    </row>
    <row r="1754" spans="1:3" outlineLevel="2" x14ac:dyDescent="0.3">
      <c r="A1754" s="1" t="s">
        <v>331</v>
      </c>
      <c r="B1754" s="6">
        <v>41493</v>
      </c>
      <c r="C1754" s="7">
        <v>394.13</v>
      </c>
    </row>
    <row r="1755" spans="1:3" outlineLevel="2" x14ac:dyDescent="0.3">
      <c r="A1755" s="1" t="s">
        <v>227</v>
      </c>
      <c r="B1755" s="6">
        <v>41493</v>
      </c>
      <c r="C1755" s="7">
        <v>52.31</v>
      </c>
    </row>
    <row r="1756" spans="1:3" outlineLevel="2" x14ac:dyDescent="0.3">
      <c r="A1756" s="1" t="s">
        <v>34</v>
      </c>
      <c r="B1756" s="6">
        <v>41493</v>
      </c>
      <c r="C1756" s="7">
        <v>107.94</v>
      </c>
    </row>
    <row r="1757" spans="1:3" outlineLevel="2" x14ac:dyDescent="0.3">
      <c r="A1757" s="1" t="s">
        <v>108</v>
      </c>
      <c r="B1757" s="6">
        <v>41493</v>
      </c>
      <c r="C1757" s="7">
        <v>685.88</v>
      </c>
    </row>
    <row r="1758" spans="1:3" outlineLevel="2" x14ac:dyDescent="0.3">
      <c r="A1758" s="1" t="s">
        <v>55</v>
      </c>
      <c r="B1758" s="6">
        <v>41493</v>
      </c>
      <c r="C1758" s="7">
        <v>395</v>
      </c>
    </row>
    <row r="1759" spans="1:3" outlineLevel="2" x14ac:dyDescent="0.3">
      <c r="A1759" s="1" t="s">
        <v>389</v>
      </c>
      <c r="B1759" s="6">
        <v>41493</v>
      </c>
      <c r="C1759" s="7">
        <v>10200</v>
      </c>
    </row>
    <row r="1760" spans="1:3" outlineLevel="2" x14ac:dyDescent="0.3">
      <c r="A1760" s="1" t="s">
        <v>379</v>
      </c>
      <c r="B1760" s="6">
        <v>41493</v>
      </c>
      <c r="C1760" s="7">
        <v>2032.88</v>
      </c>
    </row>
    <row r="1761" spans="1:3" outlineLevel="2" x14ac:dyDescent="0.3">
      <c r="A1761" s="1" t="s">
        <v>128</v>
      </c>
      <c r="B1761" s="6">
        <v>41493</v>
      </c>
      <c r="C1761" s="7">
        <v>1624</v>
      </c>
    </row>
    <row r="1762" spans="1:3" outlineLevel="2" x14ac:dyDescent="0.3">
      <c r="A1762" s="1" t="s">
        <v>35</v>
      </c>
      <c r="B1762" s="6">
        <v>41493</v>
      </c>
      <c r="C1762" s="7">
        <v>163.76</v>
      </c>
    </row>
    <row r="1763" spans="1:3" outlineLevel="2" x14ac:dyDescent="0.3">
      <c r="A1763" s="1" t="s">
        <v>390</v>
      </c>
      <c r="B1763" s="6">
        <v>41493</v>
      </c>
      <c r="C1763" s="7">
        <v>6546</v>
      </c>
    </row>
    <row r="1764" spans="1:3" outlineLevel="2" x14ac:dyDescent="0.3">
      <c r="A1764" s="1" t="s">
        <v>61</v>
      </c>
      <c r="B1764" s="6">
        <v>41493</v>
      </c>
      <c r="C1764" s="7">
        <v>136.97999999999999</v>
      </c>
    </row>
    <row r="1765" spans="1:3" outlineLevel="2" x14ac:dyDescent="0.3">
      <c r="A1765" s="1" t="s">
        <v>92</v>
      </c>
      <c r="B1765" s="6">
        <v>41493</v>
      </c>
      <c r="C1765" s="7">
        <v>40.880000000000003</v>
      </c>
    </row>
    <row r="1766" spans="1:3" outlineLevel="2" x14ac:dyDescent="0.3">
      <c r="A1766" s="1" t="s">
        <v>39</v>
      </c>
      <c r="B1766" s="6">
        <v>41493</v>
      </c>
      <c r="C1766" s="7">
        <v>398.66</v>
      </c>
    </row>
    <row r="1767" spans="1:3" outlineLevel="2" x14ac:dyDescent="0.3">
      <c r="A1767" s="1" t="s">
        <v>391</v>
      </c>
      <c r="B1767" s="6">
        <v>41493</v>
      </c>
      <c r="C1767" s="7">
        <v>2433</v>
      </c>
    </row>
    <row r="1768" spans="1:3" outlineLevel="1" x14ac:dyDescent="0.3">
      <c r="B1768" s="9" t="s">
        <v>782</v>
      </c>
      <c r="C1768" s="7">
        <f>SUBTOTAL(9,C1733:C1767)</f>
        <v>69847.289999999994</v>
      </c>
    </row>
    <row r="1769" spans="1:3" outlineLevel="2" x14ac:dyDescent="0.3">
      <c r="A1769" s="1" t="s">
        <v>322</v>
      </c>
      <c r="B1769" s="6">
        <v>41495</v>
      </c>
      <c r="C1769" s="7">
        <v>782</v>
      </c>
    </row>
    <row r="1770" spans="1:3" outlineLevel="2" x14ac:dyDescent="0.3">
      <c r="A1770" s="1" t="s">
        <v>638</v>
      </c>
      <c r="B1770" s="6">
        <v>41495</v>
      </c>
      <c r="C1770" s="7">
        <v>132860.16</v>
      </c>
    </row>
    <row r="1771" spans="1:3" outlineLevel="1" x14ac:dyDescent="0.3">
      <c r="B1771" s="9" t="s">
        <v>783</v>
      </c>
      <c r="C1771" s="7">
        <f>SUBTOTAL(9,C1769:C1770)</f>
        <v>133642.16</v>
      </c>
    </row>
    <row r="1772" spans="1:3" outlineLevel="2" x14ac:dyDescent="0.3">
      <c r="A1772" s="1" t="s">
        <v>102</v>
      </c>
      <c r="B1772" s="6">
        <v>41501</v>
      </c>
      <c r="C1772" s="7">
        <v>770</v>
      </c>
    </row>
    <row r="1773" spans="1:3" outlineLevel="2" x14ac:dyDescent="0.3">
      <c r="A1773" s="1" t="s">
        <v>19</v>
      </c>
      <c r="B1773" s="6">
        <v>41501</v>
      </c>
      <c r="C1773" s="7">
        <v>780.6</v>
      </c>
    </row>
    <row r="1774" spans="1:3" outlineLevel="2" x14ac:dyDescent="0.3">
      <c r="A1774" s="1" t="s">
        <v>96</v>
      </c>
      <c r="B1774" s="6">
        <v>41501</v>
      </c>
      <c r="C1774" s="7">
        <v>42.63</v>
      </c>
    </row>
    <row r="1775" spans="1:3" outlineLevel="2" x14ac:dyDescent="0.3">
      <c r="A1775" s="1" t="s">
        <v>3</v>
      </c>
      <c r="B1775" s="6">
        <v>41501</v>
      </c>
      <c r="C1775" s="7">
        <v>968.55</v>
      </c>
    </row>
    <row r="1776" spans="1:3" outlineLevel="2" x14ac:dyDescent="0.3">
      <c r="A1776" s="1" t="s">
        <v>330</v>
      </c>
      <c r="B1776" s="6">
        <v>41501</v>
      </c>
      <c r="C1776" s="7">
        <v>18164.89</v>
      </c>
    </row>
    <row r="1777" spans="1:3" outlineLevel="2" x14ac:dyDescent="0.3">
      <c r="A1777" s="1" t="s">
        <v>195</v>
      </c>
      <c r="B1777" s="6">
        <v>41501</v>
      </c>
      <c r="C1777" s="7">
        <v>6250</v>
      </c>
    </row>
    <row r="1778" spans="1:3" outlineLevel="2" x14ac:dyDescent="0.3">
      <c r="A1778" s="1" t="s">
        <v>188</v>
      </c>
      <c r="B1778" s="6">
        <v>41501</v>
      </c>
      <c r="C1778" s="7">
        <v>70.17</v>
      </c>
    </row>
    <row r="1779" spans="1:3" outlineLevel="2" x14ac:dyDescent="0.3">
      <c r="A1779" s="1" t="s">
        <v>6</v>
      </c>
      <c r="B1779" s="6">
        <v>41501</v>
      </c>
      <c r="C1779" s="7">
        <v>103</v>
      </c>
    </row>
    <row r="1780" spans="1:3" outlineLevel="2" x14ac:dyDescent="0.3">
      <c r="A1780" s="1" t="s">
        <v>21</v>
      </c>
      <c r="B1780" s="6">
        <v>41501</v>
      </c>
      <c r="C1780" s="7">
        <v>198.95</v>
      </c>
    </row>
    <row r="1781" spans="1:3" outlineLevel="2" x14ac:dyDescent="0.3">
      <c r="A1781" s="1" t="s">
        <v>23</v>
      </c>
      <c r="B1781" s="6">
        <v>41501</v>
      </c>
      <c r="C1781" s="7">
        <v>7187.48</v>
      </c>
    </row>
    <row r="1782" spans="1:3" outlineLevel="2" x14ac:dyDescent="0.3">
      <c r="A1782" s="1" t="s">
        <v>48</v>
      </c>
      <c r="B1782" s="6">
        <v>41501</v>
      </c>
      <c r="C1782" s="7">
        <v>13531.65</v>
      </c>
    </row>
    <row r="1783" spans="1:3" outlineLevel="2" x14ac:dyDescent="0.3">
      <c r="A1783" s="1" t="s">
        <v>48</v>
      </c>
      <c r="B1783" s="6">
        <v>41501</v>
      </c>
      <c r="C1783" s="7">
        <v>644</v>
      </c>
    </row>
    <row r="1784" spans="1:3" outlineLevel="2" x14ac:dyDescent="0.3">
      <c r="A1784" s="1" t="s">
        <v>24</v>
      </c>
      <c r="B1784" s="6">
        <v>41501</v>
      </c>
      <c r="C1784" s="7">
        <v>87865.87</v>
      </c>
    </row>
    <row r="1785" spans="1:3" outlineLevel="2" x14ac:dyDescent="0.3">
      <c r="A1785" s="1" t="s">
        <v>24</v>
      </c>
      <c r="B1785" s="6">
        <v>41501</v>
      </c>
      <c r="C1785" s="7">
        <v>3441.18</v>
      </c>
    </row>
    <row r="1786" spans="1:3" outlineLevel="2" x14ac:dyDescent="0.3">
      <c r="A1786" s="1" t="s">
        <v>25</v>
      </c>
      <c r="B1786" s="6">
        <v>41501</v>
      </c>
      <c r="C1786" s="7">
        <v>212.2</v>
      </c>
    </row>
    <row r="1787" spans="1:3" outlineLevel="2" x14ac:dyDescent="0.3">
      <c r="A1787" s="1" t="s">
        <v>103</v>
      </c>
      <c r="B1787" s="6">
        <v>41501</v>
      </c>
      <c r="C1787" s="7">
        <v>3750</v>
      </c>
    </row>
    <row r="1788" spans="1:3" outlineLevel="2" x14ac:dyDescent="0.3">
      <c r="A1788" s="1" t="s">
        <v>26</v>
      </c>
      <c r="B1788" s="6">
        <v>41501</v>
      </c>
      <c r="C1788" s="7">
        <v>510</v>
      </c>
    </row>
    <row r="1789" spans="1:3" outlineLevel="2" x14ac:dyDescent="0.3">
      <c r="A1789" s="1" t="s">
        <v>9</v>
      </c>
      <c r="B1789" s="6">
        <v>41501</v>
      </c>
      <c r="C1789" s="7">
        <v>6687.73</v>
      </c>
    </row>
    <row r="1790" spans="1:3" outlineLevel="2" x14ac:dyDescent="0.3">
      <c r="A1790" s="1" t="s">
        <v>27</v>
      </c>
      <c r="B1790" s="6">
        <v>41501</v>
      </c>
      <c r="C1790" s="7">
        <v>377.57</v>
      </c>
    </row>
    <row r="1791" spans="1:3" outlineLevel="2" x14ac:dyDescent="0.3">
      <c r="A1791" s="1" t="s">
        <v>120</v>
      </c>
      <c r="B1791" s="6">
        <v>41501</v>
      </c>
      <c r="C1791" s="7">
        <v>129.97999999999999</v>
      </c>
    </row>
    <row r="1792" spans="1:3" outlineLevel="2" x14ac:dyDescent="0.3">
      <c r="A1792" s="1" t="s">
        <v>53</v>
      </c>
      <c r="B1792" s="6">
        <v>41501</v>
      </c>
      <c r="C1792" s="7">
        <v>591.66</v>
      </c>
    </row>
    <row r="1793" spans="1:3" outlineLevel="2" x14ac:dyDescent="0.3">
      <c r="A1793" s="1" t="s">
        <v>125</v>
      </c>
      <c r="B1793" s="6">
        <v>41501</v>
      </c>
      <c r="C1793" s="7">
        <v>47.76</v>
      </c>
    </row>
    <row r="1794" spans="1:3" outlineLevel="2" x14ac:dyDescent="0.3">
      <c r="A1794" s="1" t="s">
        <v>213</v>
      </c>
      <c r="B1794" s="6">
        <v>41501</v>
      </c>
      <c r="C1794" s="7">
        <v>233</v>
      </c>
    </row>
    <row r="1795" spans="1:3" outlineLevel="2" x14ac:dyDescent="0.3">
      <c r="A1795" s="1" t="s">
        <v>242</v>
      </c>
      <c r="B1795" s="6">
        <v>41501</v>
      </c>
      <c r="C1795" s="7">
        <v>1093.5899999999999</v>
      </c>
    </row>
    <row r="1796" spans="1:3" outlineLevel="2" x14ac:dyDescent="0.3">
      <c r="A1796" s="1" t="s">
        <v>31</v>
      </c>
      <c r="B1796" s="6">
        <v>41501</v>
      </c>
      <c r="C1796" s="7">
        <v>107.17</v>
      </c>
    </row>
    <row r="1797" spans="1:3" outlineLevel="2" x14ac:dyDescent="0.3">
      <c r="A1797" s="1" t="s">
        <v>105</v>
      </c>
      <c r="B1797" s="6">
        <v>41501</v>
      </c>
      <c r="C1797" s="7">
        <v>4731.41</v>
      </c>
    </row>
    <row r="1798" spans="1:3" outlineLevel="2" x14ac:dyDescent="0.3">
      <c r="A1798" s="1" t="s">
        <v>74</v>
      </c>
      <c r="B1798" s="6">
        <v>41501</v>
      </c>
      <c r="C1798" s="7">
        <v>12.53</v>
      </c>
    </row>
    <row r="1799" spans="1:3" outlineLevel="2" x14ac:dyDescent="0.3">
      <c r="A1799" s="1" t="s">
        <v>33</v>
      </c>
      <c r="B1799" s="6">
        <v>41501</v>
      </c>
      <c r="C1799" s="7">
        <v>743.19</v>
      </c>
    </row>
    <row r="1800" spans="1:3" outlineLevel="2" x14ac:dyDescent="0.3">
      <c r="A1800" s="1" t="s">
        <v>34</v>
      </c>
      <c r="B1800" s="6">
        <v>41501</v>
      </c>
      <c r="C1800" s="7">
        <v>1259.49</v>
      </c>
    </row>
    <row r="1801" spans="1:3" outlineLevel="2" x14ac:dyDescent="0.3">
      <c r="A1801" s="1" t="s">
        <v>55</v>
      </c>
      <c r="B1801" s="6">
        <v>41501</v>
      </c>
      <c r="C1801" s="7">
        <v>455</v>
      </c>
    </row>
    <row r="1802" spans="1:3" outlineLevel="2" x14ac:dyDescent="0.3">
      <c r="A1802" s="1" t="s">
        <v>392</v>
      </c>
      <c r="B1802" s="6">
        <v>41501</v>
      </c>
      <c r="C1802" s="7">
        <v>536</v>
      </c>
    </row>
    <row r="1803" spans="1:3" outlineLevel="2" x14ac:dyDescent="0.3">
      <c r="A1803" s="1" t="s">
        <v>59</v>
      </c>
      <c r="B1803" s="6">
        <v>41501</v>
      </c>
      <c r="C1803" s="7">
        <v>827.2</v>
      </c>
    </row>
    <row r="1804" spans="1:3" outlineLevel="2" x14ac:dyDescent="0.3">
      <c r="A1804" s="1" t="s">
        <v>60</v>
      </c>
      <c r="B1804" s="6">
        <v>41501</v>
      </c>
      <c r="C1804" s="7">
        <v>752.28</v>
      </c>
    </row>
    <row r="1805" spans="1:3" outlineLevel="2" x14ac:dyDescent="0.3">
      <c r="A1805" s="1" t="s">
        <v>318</v>
      </c>
      <c r="B1805" s="6">
        <v>41501</v>
      </c>
      <c r="C1805" s="7">
        <v>229.99</v>
      </c>
    </row>
    <row r="1806" spans="1:3" outlineLevel="2" x14ac:dyDescent="0.3">
      <c r="A1806" s="1" t="s">
        <v>393</v>
      </c>
      <c r="B1806" s="6">
        <v>41501</v>
      </c>
      <c r="C1806" s="7">
        <v>14.16</v>
      </c>
    </row>
    <row r="1807" spans="1:3" outlineLevel="2" x14ac:dyDescent="0.3">
      <c r="A1807" s="1" t="s">
        <v>387</v>
      </c>
      <c r="B1807" s="6">
        <v>41501</v>
      </c>
      <c r="C1807" s="7">
        <v>375</v>
      </c>
    </row>
    <row r="1808" spans="1:3" outlineLevel="2" x14ac:dyDescent="0.3">
      <c r="A1808" s="1" t="s">
        <v>38</v>
      </c>
      <c r="B1808" s="6">
        <v>41501</v>
      </c>
      <c r="C1808" s="7">
        <v>1498.4</v>
      </c>
    </row>
    <row r="1809" spans="1:3" outlineLevel="2" x14ac:dyDescent="0.3">
      <c r="A1809" s="1" t="s">
        <v>39</v>
      </c>
      <c r="B1809" s="6">
        <v>41501</v>
      </c>
      <c r="C1809" s="7">
        <v>800.97</v>
      </c>
    </row>
    <row r="1810" spans="1:3" outlineLevel="2" x14ac:dyDescent="0.3">
      <c r="A1810" s="1" t="s">
        <v>79</v>
      </c>
      <c r="B1810" s="6">
        <v>41501</v>
      </c>
      <c r="C1810" s="7">
        <v>12685.75</v>
      </c>
    </row>
    <row r="1811" spans="1:3" outlineLevel="2" x14ac:dyDescent="0.3">
      <c r="A1811" s="1" t="s">
        <v>639</v>
      </c>
      <c r="B1811" s="6">
        <v>41501</v>
      </c>
      <c r="C1811" s="7">
        <v>49604.18</v>
      </c>
    </row>
    <row r="1812" spans="1:3" outlineLevel="1" x14ac:dyDescent="0.3">
      <c r="B1812" s="9" t="s">
        <v>784</v>
      </c>
      <c r="C1812" s="7">
        <f>SUBTOTAL(9,C1772:C1811)</f>
        <v>228285.18000000002</v>
      </c>
    </row>
    <row r="1813" spans="1:3" outlineLevel="2" x14ac:dyDescent="0.3">
      <c r="A1813" s="1" t="s">
        <v>629</v>
      </c>
      <c r="B1813" s="6">
        <v>41502</v>
      </c>
      <c r="C1813" s="7">
        <v>867926.69</v>
      </c>
    </row>
    <row r="1814" spans="1:3" outlineLevel="2" x14ac:dyDescent="0.3">
      <c r="A1814" s="1" t="s">
        <v>341</v>
      </c>
      <c r="B1814" s="6">
        <v>41502</v>
      </c>
      <c r="C1814" s="7">
        <v>3732.89</v>
      </c>
    </row>
    <row r="1815" spans="1:3" outlineLevel="1" x14ac:dyDescent="0.3">
      <c r="B1815" s="9" t="s">
        <v>785</v>
      </c>
      <c r="C1815" s="7">
        <f>SUBTOTAL(9,C1813:C1814)</f>
        <v>871659.58</v>
      </c>
    </row>
    <row r="1816" spans="1:3" outlineLevel="2" x14ac:dyDescent="0.3">
      <c r="A1816" s="1" t="s">
        <v>186</v>
      </c>
      <c r="B1816" s="6">
        <v>41507</v>
      </c>
      <c r="C1816" s="7">
        <v>72.099999999999994</v>
      </c>
    </row>
    <row r="1817" spans="1:3" outlineLevel="2" x14ac:dyDescent="0.3">
      <c r="A1817" s="1" t="s">
        <v>16</v>
      </c>
      <c r="B1817" s="6">
        <v>41507</v>
      </c>
      <c r="C1817" s="7">
        <v>1029.52</v>
      </c>
    </row>
    <row r="1818" spans="1:3" outlineLevel="2" x14ac:dyDescent="0.3">
      <c r="A1818" s="1" t="s">
        <v>42</v>
      </c>
      <c r="B1818" s="6">
        <v>41507</v>
      </c>
      <c r="C1818" s="7">
        <v>897.84</v>
      </c>
    </row>
    <row r="1819" spans="1:3" outlineLevel="2" x14ac:dyDescent="0.3">
      <c r="A1819" s="1" t="s">
        <v>19</v>
      </c>
      <c r="B1819" s="6">
        <v>41507</v>
      </c>
      <c r="C1819" s="7">
        <v>793.22</v>
      </c>
    </row>
    <row r="1820" spans="1:3" outlineLevel="2" x14ac:dyDescent="0.3">
      <c r="A1820" s="1" t="s">
        <v>3</v>
      </c>
      <c r="B1820" s="6">
        <v>41507</v>
      </c>
      <c r="C1820" s="7">
        <v>186.5</v>
      </c>
    </row>
    <row r="1821" spans="1:3" outlineLevel="2" x14ac:dyDescent="0.3">
      <c r="A1821" s="1" t="s">
        <v>67</v>
      </c>
      <c r="B1821" s="6">
        <v>41507</v>
      </c>
      <c r="C1821" s="7">
        <v>874.99</v>
      </c>
    </row>
    <row r="1822" spans="1:3" outlineLevel="2" x14ac:dyDescent="0.3">
      <c r="A1822" s="1" t="s">
        <v>69</v>
      </c>
      <c r="B1822" s="6">
        <v>41507</v>
      </c>
      <c r="C1822" s="7">
        <v>7340.8</v>
      </c>
    </row>
    <row r="1823" spans="1:3" outlineLevel="2" x14ac:dyDescent="0.3">
      <c r="A1823" s="1" t="s">
        <v>21</v>
      </c>
      <c r="B1823" s="6">
        <v>41507</v>
      </c>
      <c r="C1823" s="7">
        <v>113.97</v>
      </c>
    </row>
    <row r="1824" spans="1:3" outlineLevel="2" x14ac:dyDescent="0.3">
      <c r="A1824" s="1" t="s">
        <v>190</v>
      </c>
      <c r="B1824" s="6">
        <v>41507</v>
      </c>
      <c r="C1824" s="7">
        <v>94.59</v>
      </c>
    </row>
    <row r="1825" spans="1:3" outlineLevel="2" x14ac:dyDescent="0.3">
      <c r="A1825" s="1" t="s">
        <v>7</v>
      </c>
      <c r="B1825" s="6">
        <v>41507</v>
      </c>
      <c r="C1825" s="7">
        <v>805.42</v>
      </c>
    </row>
    <row r="1826" spans="1:3" outlineLevel="2" x14ac:dyDescent="0.3">
      <c r="A1826" s="1" t="s">
        <v>275</v>
      </c>
      <c r="B1826" s="6">
        <v>41507</v>
      </c>
      <c r="C1826" s="7">
        <v>3616</v>
      </c>
    </row>
    <row r="1827" spans="1:3" outlineLevel="2" x14ac:dyDescent="0.3">
      <c r="A1827" s="1" t="s">
        <v>26</v>
      </c>
      <c r="B1827" s="6">
        <v>41507</v>
      </c>
      <c r="C1827" s="7">
        <v>770.85</v>
      </c>
    </row>
    <row r="1828" spans="1:3" outlineLevel="2" x14ac:dyDescent="0.3">
      <c r="A1828" s="1" t="s">
        <v>9</v>
      </c>
      <c r="B1828" s="6">
        <v>41507</v>
      </c>
      <c r="C1828" s="7">
        <v>1584.65</v>
      </c>
    </row>
    <row r="1829" spans="1:3" outlineLevel="2" x14ac:dyDescent="0.3">
      <c r="A1829" s="1" t="s">
        <v>138</v>
      </c>
      <c r="B1829" s="6">
        <v>41507</v>
      </c>
      <c r="C1829" s="7">
        <v>9632.98</v>
      </c>
    </row>
    <row r="1830" spans="1:3" outlineLevel="2" x14ac:dyDescent="0.3">
      <c r="A1830" s="1" t="s">
        <v>52</v>
      </c>
      <c r="B1830" s="6">
        <v>41507</v>
      </c>
      <c r="C1830" s="7">
        <v>465.44</v>
      </c>
    </row>
    <row r="1831" spans="1:3" outlineLevel="2" x14ac:dyDescent="0.3">
      <c r="A1831" s="1" t="s">
        <v>340</v>
      </c>
      <c r="B1831" s="6">
        <v>41507</v>
      </c>
      <c r="C1831" s="7">
        <v>14986</v>
      </c>
    </row>
    <row r="1832" spans="1:3" outlineLevel="2" x14ac:dyDescent="0.3">
      <c r="A1832" s="1" t="s">
        <v>28</v>
      </c>
      <c r="B1832" s="6">
        <v>41507</v>
      </c>
      <c r="C1832" s="7">
        <v>53.5</v>
      </c>
    </row>
    <row r="1833" spans="1:3" outlineLevel="2" x14ac:dyDescent="0.3">
      <c r="A1833" s="1" t="s">
        <v>140</v>
      </c>
      <c r="B1833" s="6">
        <v>41507</v>
      </c>
      <c r="C1833" s="7">
        <v>5350</v>
      </c>
    </row>
    <row r="1834" spans="1:3" outlineLevel="2" x14ac:dyDescent="0.3">
      <c r="A1834" s="1" t="s">
        <v>10</v>
      </c>
      <c r="B1834" s="6">
        <v>41507</v>
      </c>
      <c r="C1834" s="7">
        <v>1873.79</v>
      </c>
    </row>
    <row r="1835" spans="1:3" outlineLevel="2" x14ac:dyDescent="0.3">
      <c r="A1835" s="1" t="s">
        <v>227</v>
      </c>
      <c r="B1835" s="6">
        <v>41507</v>
      </c>
      <c r="C1835" s="7">
        <v>31.03</v>
      </c>
    </row>
    <row r="1836" spans="1:3" outlineLevel="2" x14ac:dyDescent="0.3">
      <c r="A1836" s="1" t="s">
        <v>34</v>
      </c>
      <c r="B1836" s="6">
        <v>41507</v>
      </c>
      <c r="C1836" s="7">
        <v>323.68</v>
      </c>
    </row>
    <row r="1837" spans="1:3" outlineLevel="2" x14ac:dyDescent="0.3">
      <c r="A1837" s="1" t="s">
        <v>302</v>
      </c>
      <c r="B1837" s="6">
        <v>41507</v>
      </c>
      <c r="C1837" s="7">
        <v>85</v>
      </c>
    </row>
    <row r="1838" spans="1:3" outlineLevel="2" x14ac:dyDescent="0.3">
      <c r="A1838" s="1" t="s">
        <v>115</v>
      </c>
      <c r="B1838" s="6">
        <v>41507</v>
      </c>
      <c r="C1838" s="7">
        <v>74</v>
      </c>
    </row>
    <row r="1839" spans="1:3" outlineLevel="2" x14ac:dyDescent="0.3">
      <c r="A1839" s="1" t="s">
        <v>57</v>
      </c>
      <c r="B1839" s="6">
        <v>41507</v>
      </c>
      <c r="C1839" s="7">
        <v>100</v>
      </c>
    </row>
    <row r="1840" spans="1:3" outlineLevel="2" x14ac:dyDescent="0.3">
      <c r="A1840" s="1" t="s">
        <v>221</v>
      </c>
      <c r="B1840" s="6">
        <v>41507</v>
      </c>
      <c r="C1840" s="7">
        <v>165</v>
      </c>
    </row>
    <row r="1841" spans="1:3" outlineLevel="2" x14ac:dyDescent="0.3">
      <c r="A1841" s="1" t="s">
        <v>394</v>
      </c>
      <c r="B1841" s="6">
        <v>41507</v>
      </c>
      <c r="C1841" s="7">
        <v>275</v>
      </c>
    </row>
    <row r="1842" spans="1:3" outlineLevel="2" x14ac:dyDescent="0.3">
      <c r="A1842" s="1" t="s">
        <v>128</v>
      </c>
      <c r="B1842" s="6">
        <v>41507</v>
      </c>
      <c r="C1842" s="7">
        <v>1573.26</v>
      </c>
    </row>
    <row r="1843" spans="1:3" outlineLevel="2" x14ac:dyDescent="0.3">
      <c r="A1843" s="1" t="s">
        <v>59</v>
      </c>
      <c r="B1843" s="6">
        <v>41507</v>
      </c>
      <c r="C1843" s="7">
        <v>5300</v>
      </c>
    </row>
    <row r="1844" spans="1:3" outlineLevel="2" x14ac:dyDescent="0.3">
      <c r="A1844" s="1" t="s">
        <v>395</v>
      </c>
      <c r="B1844" s="6">
        <v>41507</v>
      </c>
      <c r="C1844" s="7">
        <v>8228.2000000000007</v>
      </c>
    </row>
    <row r="1845" spans="1:3" outlineLevel="2" x14ac:dyDescent="0.3">
      <c r="A1845" s="1" t="s">
        <v>198</v>
      </c>
      <c r="B1845" s="6">
        <v>41507</v>
      </c>
      <c r="C1845" s="7">
        <v>438</v>
      </c>
    </row>
    <row r="1846" spans="1:3" outlineLevel="2" x14ac:dyDescent="0.3">
      <c r="A1846" s="1" t="s">
        <v>328</v>
      </c>
      <c r="B1846" s="6">
        <v>41507</v>
      </c>
      <c r="C1846" s="7">
        <v>3747.57</v>
      </c>
    </row>
    <row r="1847" spans="1:3" outlineLevel="1" x14ac:dyDescent="0.3">
      <c r="B1847" s="9" t="s">
        <v>786</v>
      </c>
      <c r="C1847" s="7">
        <f>SUBTOTAL(9,C1816:C1846)</f>
        <v>70882.900000000009</v>
      </c>
    </row>
    <row r="1848" spans="1:3" outlineLevel="2" x14ac:dyDescent="0.3">
      <c r="A1848" s="1" t="s">
        <v>341</v>
      </c>
      <c r="B1848" s="6">
        <v>41509</v>
      </c>
      <c r="C1848" s="7">
        <v>29370.5</v>
      </c>
    </row>
    <row r="1849" spans="1:3" outlineLevel="2" x14ac:dyDescent="0.3">
      <c r="A1849" s="1" t="s">
        <v>638</v>
      </c>
      <c r="B1849" s="6">
        <v>41509</v>
      </c>
      <c r="C1849" s="7">
        <v>129984.62999999999</v>
      </c>
    </row>
    <row r="1850" spans="1:3" outlineLevel="1" x14ac:dyDescent="0.3">
      <c r="B1850" s="9" t="s">
        <v>787</v>
      </c>
      <c r="C1850" s="7">
        <f>SUBTOTAL(9,C1848:C1849)</f>
        <v>159355.13</v>
      </c>
    </row>
    <row r="1851" spans="1:3" outlineLevel="2" x14ac:dyDescent="0.3">
      <c r="A1851" s="1" t="s">
        <v>16</v>
      </c>
      <c r="B1851" s="6">
        <v>41515</v>
      </c>
      <c r="C1851" s="7">
        <v>820.06</v>
      </c>
    </row>
    <row r="1852" spans="1:3" outlineLevel="2" x14ac:dyDescent="0.3">
      <c r="A1852" s="1" t="s">
        <v>42</v>
      </c>
      <c r="B1852" s="6">
        <v>41515</v>
      </c>
      <c r="C1852" s="7">
        <v>897.84</v>
      </c>
    </row>
    <row r="1853" spans="1:3" outlineLevel="2" x14ac:dyDescent="0.3">
      <c r="A1853" s="1" t="s">
        <v>143</v>
      </c>
      <c r="B1853" s="6">
        <v>41515</v>
      </c>
      <c r="C1853" s="7">
        <v>1293.7</v>
      </c>
    </row>
    <row r="1854" spans="1:3" outlineLevel="2" x14ac:dyDescent="0.3">
      <c r="A1854" s="1" t="s">
        <v>17</v>
      </c>
      <c r="B1854" s="6">
        <v>41515</v>
      </c>
      <c r="C1854" s="7">
        <v>11244.88</v>
      </c>
    </row>
    <row r="1855" spans="1:3" outlineLevel="2" x14ac:dyDescent="0.3">
      <c r="A1855" s="1" t="s">
        <v>94</v>
      </c>
      <c r="B1855" s="6">
        <v>41515</v>
      </c>
      <c r="C1855" s="7">
        <v>394.7</v>
      </c>
    </row>
    <row r="1856" spans="1:3" outlineLevel="2" x14ac:dyDescent="0.3">
      <c r="A1856" s="1" t="s">
        <v>19</v>
      </c>
      <c r="B1856" s="6">
        <v>41515</v>
      </c>
      <c r="C1856" s="7">
        <v>790.97</v>
      </c>
    </row>
    <row r="1857" spans="1:3" outlineLevel="2" x14ac:dyDescent="0.3">
      <c r="A1857" s="1" t="s">
        <v>396</v>
      </c>
      <c r="B1857" s="6">
        <v>41515</v>
      </c>
      <c r="C1857" s="7">
        <v>750</v>
      </c>
    </row>
    <row r="1858" spans="1:3" outlineLevel="2" x14ac:dyDescent="0.3">
      <c r="A1858" s="1" t="s">
        <v>96</v>
      </c>
      <c r="B1858" s="6">
        <v>41515</v>
      </c>
      <c r="C1858" s="7">
        <v>90.74</v>
      </c>
    </row>
    <row r="1859" spans="1:3" outlineLevel="2" x14ac:dyDescent="0.3">
      <c r="A1859" s="1" t="s">
        <v>3</v>
      </c>
      <c r="B1859" s="6">
        <v>41515</v>
      </c>
      <c r="C1859" s="7">
        <v>193.3</v>
      </c>
    </row>
    <row r="1860" spans="1:3" outlineLevel="2" x14ac:dyDescent="0.3">
      <c r="A1860" s="1" t="s">
        <v>4</v>
      </c>
      <c r="B1860" s="6">
        <v>41515</v>
      </c>
      <c r="C1860" s="7">
        <v>74821.36</v>
      </c>
    </row>
    <row r="1861" spans="1:3" outlineLevel="2" x14ac:dyDescent="0.3">
      <c r="A1861" s="1" t="s">
        <v>5</v>
      </c>
      <c r="B1861" s="6">
        <v>41515</v>
      </c>
      <c r="C1861" s="7">
        <v>1719.91</v>
      </c>
    </row>
    <row r="1862" spans="1:3" outlineLevel="2" x14ac:dyDescent="0.3">
      <c r="A1862" s="1" t="s">
        <v>68</v>
      </c>
      <c r="B1862" s="6">
        <v>41515</v>
      </c>
      <c r="C1862" s="7">
        <v>106.19</v>
      </c>
    </row>
    <row r="1863" spans="1:3" outlineLevel="2" x14ac:dyDescent="0.3">
      <c r="A1863" s="1" t="s">
        <v>339</v>
      </c>
      <c r="B1863" s="6">
        <v>41515</v>
      </c>
      <c r="C1863" s="7">
        <v>888.4</v>
      </c>
    </row>
    <row r="1864" spans="1:3" outlineLevel="2" x14ac:dyDescent="0.3">
      <c r="A1864" s="1" t="s">
        <v>237</v>
      </c>
      <c r="B1864" s="6">
        <v>41515</v>
      </c>
      <c r="C1864" s="7">
        <v>108</v>
      </c>
    </row>
    <row r="1865" spans="1:3" outlineLevel="2" x14ac:dyDescent="0.3">
      <c r="A1865" s="1" t="s">
        <v>21</v>
      </c>
      <c r="B1865" s="6">
        <v>41515</v>
      </c>
      <c r="C1865" s="7">
        <v>325.26</v>
      </c>
    </row>
    <row r="1866" spans="1:3" outlineLevel="2" x14ac:dyDescent="0.3">
      <c r="A1866" s="1" t="s">
        <v>22</v>
      </c>
      <c r="B1866" s="6">
        <v>41515</v>
      </c>
      <c r="C1866" s="7">
        <v>175</v>
      </c>
    </row>
    <row r="1867" spans="1:3" outlineLevel="2" x14ac:dyDescent="0.3">
      <c r="A1867" s="1" t="s">
        <v>8</v>
      </c>
      <c r="B1867" s="6">
        <v>41515</v>
      </c>
      <c r="C1867" s="7">
        <v>400.14</v>
      </c>
    </row>
    <row r="1868" spans="1:3" outlineLevel="2" x14ac:dyDescent="0.3">
      <c r="A1868" s="1" t="s">
        <v>275</v>
      </c>
      <c r="B1868" s="6">
        <v>41515</v>
      </c>
      <c r="C1868" s="7">
        <v>1515.5</v>
      </c>
    </row>
    <row r="1869" spans="1:3" outlineLevel="2" x14ac:dyDescent="0.3">
      <c r="A1869" s="1" t="s">
        <v>277</v>
      </c>
      <c r="B1869" s="6">
        <v>41515</v>
      </c>
      <c r="C1869" s="7">
        <v>227.61</v>
      </c>
    </row>
    <row r="1870" spans="1:3" outlineLevel="2" x14ac:dyDescent="0.3">
      <c r="A1870" s="1" t="s">
        <v>9</v>
      </c>
      <c r="B1870" s="6">
        <v>41515</v>
      </c>
      <c r="C1870" s="7">
        <v>2169.34</v>
      </c>
    </row>
    <row r="1871" spans="1:3" outlineLevel="2" x14ac:dyDescent="0.3">
      <c r="A1871" s="1" t="s">
        <v>257</v>
      </c>
      <c r="B1871" s="6">
        <v>41515</v>
      </c>
      <c r="C1871" s="7">
        <v>616.65</v>
      </c>
    </row>
    <row r="1872" spans="1:3" outlineLevel="2" x14ac:dyDescent="0.3">
      <c r="A1872" s="1" t="s">
        <v>120</v>
      </c>
      <c r="B1872" s="6">
        <v>41515</v>
      </c>
      <c r="C1872" s="7">
        <v>389.39</v>
      </c>
    </row>
    <row r="1873" spans="1:3" outlineLevel="2" x14ac:dyDescent="0.3">
      <c r="A1873" s="1" t="s">
        <v>53</v>
      </c>
      <c r="B1873" s="6">
        <v>41515</v>
      </c>
      <c r="C1873" s="7">
        <v>103.76</v>
      </c>
    </row>
    <row r="1874" spans="1:3" outlineLevel="2" x14ac:dyDescent="0.3">
      <c r="A1874" s="1" t="s">
        <v>125</v>
      </c>
      <c r="B1874" s="6">
        <v>41515</v>
      </c>
      <c r="C1874" s="7">
        <v>752.48</v>
      </c>
    </row>
    <row r="1875" spans="1:3" outlineLevel="2" x14ac:dyDescent="0.3">
      <c r="A1875" s="1" t="s">
        <v>28</v>
      </c>
      <c r="B1875" s="6">
        <v>41515</v>
      </c>
      <c r="C1875" s="7">
        <v>40</v>
      </c>
    </row>
    <row r="1876" spans="1:3" outlineLevel="2" x14ac:dyDescent="0.3">
      <c r="A1876" s="1" t="s">
        <v>242</v>
      </c>
      <c r="B1876" s="6">
        <v>41515</v>
      </c>
      <c r="C1876" s="7">
        <v>611.30999999999995</v>
      </c>
    </row>
    <row r="1877" spans="1:3" outlineLevel="2" x14ac:dyDescent="0.3">
      <c r="A1877" s="1" t="s">
        <v>72</v>
      </c>
      <c r="B1877" s="6">
        <v>41515</v>
      </c>
      <c r="C1877" s="7">
        <v>9471.81</v>
      </c>
    </row>
    <row r="1878" spans="1:3" outlineLevel="2" x14ac:dyDescent="0.3">
      <c r="A1878" s="1" t="s">
        <v>31</v>
      </c>
      <c r="B1878" s="6">
        <v>41515</v>
      </c>
      <c r="C1878" s="7">
        <v>801.04</v>
      </c>
    </row>
    <row r="1879" spans="1:3" outlineLevel="2" x14ac:dyDescent="0.3">
      <c r="A1879" s="1" t="s">
        <v>315</v>
      </c>
      <c r="B1879" s="6">
        <v>41515</v>
      </c>
      <c r="C1879" s="7">
        <v>250</v>
      </c>
    </row>
    <row r="1880" spans="1:3" outlineLevel="2" x14ac:dyDescent="0.3">
      <c r="A1880" s="1" t="s">
        <v>397</v>
      </c>
      <c r="B1880" s="6">
        <v>41515</v>
      </c>
      <c r="C1880" s="7">
        <v>8231</v>
      </c>
    </row>
    <row r="1881" spans="1:3" outlineLevel="2" x14ac:dyDescent="0.3">
      <c r="A1881" s="1" t="s">
        <v>32</v>
      </c>
      <c r="B1881" s="6">
        <v>41515</v>
      </c>
      <c r="C1881" s="7">
        <v>7000</v>
      </c>
    </row>
    <row r="1882" spans="1:3" outlineLevel="2" x14ac:dyDescent="0.3">
      <c r="A1882" s="1" t="s">
        <v>34</v>
      </c>
      <c r="B1882" s="6">
        <v>41515</v>
      </c>
      <c r="C1882" s="7">
        <v>535.96</v>
      </c>
    </row>
    <row r="1883" spans="1:3" outlineLevel="2" x14ac:dyDescent="0.3">
      <c r="A1883" s="1" t="s">
        <v>108</v>
      </c>
      <c r="B1883" s="6">
        <v>41515</v>
      </c>
      <c r="C1883" s="7">
        <v>647.22</v>
      </c>
    </row>
    <row r="1884" spans="1:3" outlineLevel="2" x14ac:dyDescent="0.3">
      <c r="A1884" s="1" t="s">
        <v>201</v>
      </c>
      <c r="B1884" s="6">
        <v>41515</v>
      </c>
      <c r="C1884" s="7">
        <v>1770.3</v>
      </c>
    </row>
    <row r="1885" spans="1:3" outlineLevel="2" x14ac:dyDescent="0.3">
      <c r="A1885" s="1" t="s">
        <v>55</v>
      </c>
      <c r="B1885" s="6">
        <v>41515</v>
      </c>
      <c r="C1885" s="7">
        <v>680</v>
      </c>
    </row>
    <row r="1886" spans="1:3" outlineLevel="2" x14ac:dyDescent="0.3">
      <c r="A1886" s="1" t="s">
        <v>260</v>
      </c>
      <c r="B1886" s="6">
        <v>41515</v>
      </c>
      <c r="C1886" s="7">
        <v>316.33</v>
      </c>
    </row>
    <row r="1887" spans="1:3" outlineLevel="2" x14ac:dyDescent="0.3">
      <c r="A1887" s="1" t="s">
        <v>75</v>
      </c>
      <c r="B1887" s="6">
        <v>41515</v>
      </c>
      <c r="C1887" s="7">
        <v>36.5</v>
      </c>
    </row>
    <row r="1888" spans="1:3" outlineLevel="2" x14ac:dyDescent="0.3">
      <c r="A1888" s="1" t="s">
        <v>379</v>
      </c>
      <c r="B1888" s="6">
        <v>41515</v>
      </c>
      <c r="C1888" s="7">
        <v>95</v>
      </c>
    </row>
    <row r="1889" spans="1:3" outlineLevel="2" x14ac:dyDescent="0.3">
      <c r="A1889" s="1" t="s">
        <v>14</v>
      </c>
      <c r="B1889" s="6">
        <v>41515</v>
      </c>
      <c r="C1889" s="7">
        <v>1596.14</v>
      </c>
    </row>
    <row r="1890" spans="1:3" outlineLevel="2" x14ac:dyDescent="0.3">
      <c r="A1890" s="1" t="s">
        <v>35</v>
      </c>
      <c r="B1890" s="6">
        <v>41515</v>
      </c>
      <c r="C1890" s="7">
        <v>75.319999999999993</v>
      </c>
    </row>
    <row r="1891" spans="1:3" outlineLevel="2" x14ac:dyDescent="0.3">
      <c r="A1891" s="1" t="s">
        <v>60</v>
      </c>
      <c r="B1891" s="6">
        <v>41515</v>
      </c>
      <c r="C1891" s="7">
        <v>752.28</v>
      </c>
    </row>
    <row r="1892" spans="1:3" outlineLevel="2" x14ac:dyDescent="0.3">
      <c r="A1892" s="1" t="s">
        <v>37</v>
      </c>
      <c r="B1892" s="6">
        <v>41515</v>
      </c>
      <c r="C1892" s="7">
        <v>12276.14</v>
      </c>
    </row>
    <row r="1893" spans="1:3" outlineLevel="2" x14ac:dyDescent="0.3">
      <c r="A1893" s="1" t="s">
        <v>39</v>
      </c>
      <c r="B1893" s="6">
        <v>41515</v>
      </c>
      <c r="C1893" s="7">
        <v>275.06</v>
      </c>
    </row>
    <row r="1894" spans="1:3" outlineLevel="2" x14ac:dyDescent="0.3">
      <c r="A1894" s="1" t="s">
        <v>80</v>
      </c>
      <c r="B1894" s="6">
        <v>41515</v>
      </c>
      <c r="C1894" s="7">
        <v>129.91999999999999</v>
      </c>
    </row>
    <row r="1895" spans="1:3" outlineLevel="1" x14ac:dyDescent="0.3">
      <c r="B1895" s="9" t="s">
        <v>788</v>
      </c>
      <c r="C1895" s="7">
        <f>SUBTOTAL(9,C1851:C1894)</f>
        <v>146386.50999999998</v>
      </c>
    </row>
    <row r="1896" spans="1:3" outlineLevel="2" x14ac:dyDescent="0.3">
      <c r="A1896" s="1" t="s">
        <v>629</v>
      </c>
      <c r="B1896" s="6">
        <v>41516</v>
      </c>
      <c r="C1896" s="7">
        <v>150000</v>
      </c>
    </row>
    <row r="1897" spans="1:3" outlineLevel="2" x14ac:dyDescent="0.3">
      <c r="A1897" s="1" t="s">
        <v>630</v>
      </c>
      <c r="B1897" s="6">
        <v>41516</v>
      </c>
      <c r="C1897" s="7">
        <v>9473.83</v>
      </c>
    </row>
    <row r="1898" spans="1:3" outlineLevel="1" x14ac:dyDescent="0.3">
      <c r="B1898" s="9" t="s">
        <v>789</v>
      </c>
      <c r="C1898" s="7">
        <f>SUBTOTAL(9,C1896:C1897)</f>
        <v>159473.82999999999</v>
      </c>
    </row>
    <row r="1899" spans="1:3" outlineLevel="2" x14ac:dyDescent="0.3">
      <c r="A1899" s="1" t="s">
        <v>639</v>
      </c>
      <c r="B1899" s="6">
        <v>41517</v>
      </c>
      <c r="C1899" s="7">
        <v>52384.24</v>
      </c>
    </row>
    <row r="1900" spans="1:3" outlineLevel="1" x14ac:dyDescent="0.3">
      <c r="B1900" s="9" t="s">
        <v>790</v>
      </c>
      <c r="C1900" s="7">
        <f>SUBTOTAL(9,C1899:C1899)</f>
        <v>52384.24</v>
      </c>
    </row>
    <row r="1901" spans="1:3" outlineLevel="2" x14ac:dyDescent="0.3">
      <c r="A1901" s="1" t="s">
        <v>15</v>
      </c>
      <c r="B1901" s="6">
        <v>41522</v>
      </c>
      <c r="C1901" s="7">
        <v>84</v>
      </c>
    </row>
    <row r="1902" spans="1:3" outlineLevel="2" x14ac:dyDescent="0.3">
      <c r="A1902" s="1" t="s">
        <v>16</v>
      </c>
      <c r="B1902" s="6">
        <v>41522</v>
      </c>
      <c r="C1902" s="7">
        <v>862.18</v>
      </c>
    </row>
    <row r="1903" spans="1:3" outlineLevel="2" x14ac:dyDescent="0.3">
      <c r="A1903" s="1" t="s">
        <v>18</v>
      </c>
      <c r="B1903" s="6">
        <v>41522</v>
      </c>
      <c r="C1903" s="7">
        <v>37.75</v>
      </c>
    </row>
    <row r="1904" spans="1:3" outlineLevel="2" x14ac:dyDescent="0.3">
      <c r="A1904" s="1" t="s">
        <v>102</v>
      </c>
      <c r="B1904" s="6">
        <v>41522</v>
      </c>
      <c r="C1904" s="7">
        <v>277.5</v>
      </c>
    </row>
    <row r="1905" spans="1:3" outlineLevel="2" x14ac:dyDescent="0.3">
      <c r="A1905" s="1" t="s">
        <v>132</v>
      </c>
      <c r="B1905" s="6">
        <v>41522</v>
      </c>
      <c r="C1905" s="7">
        <v>825</v>
      </c>
    </row>
    <row r="1906" spans="1:3" outlineLevel="2" x14ac:dyDescent="0.3">
      <c r="A1906" s="1" t="s">
        <v>19</v>
      </c>
      <c r="B1906" s="6">
        <v>41522</v>
      </c>
      <c r="C1906" s="7">
        <v>87.98</v>
      </c>
    </row>
    <row r="1907" spans="1:3" outlineLevel="2" x14ac:dyDescent="0.3">
      <c r="A1907" s="1" t="s">
        <v>398</v>
      </c>
      <c r="B1907" s="6">
        <v>41522</v>
      </c>
      <c r="C1907" s="7">
        <v>3000</v>
      </c>
    </row>
    <row r="1908" spans="1:3" outlineLevel="2" x14ac:dyDescent="0.3">
      <c r="A1908" s="1" t="s">
        <v>96</v>
      </c>
      <c r="B1908" s="6">
        <v>41522</v>
      </c>
      <c r="C1908" s="7">
        <v>42.65</v>
      </c>
    </row>
    <row r="1909" spans="1:3" outlineLevel="2" x14ac:dyDescent="0.3">
      <c r="A1909" s="1" t="s">
        <v>3</v>
      </c>
      <c r="B1909" s="6">
        <v>41522</v>
      </c>
      <c r="C1909" s="7">
        <v>37.56</v>
      </c>
    </row>
    <row r="1910" spans="1:3" outlineLevel="2" x14ac:dyDescent="0.3">
      <c r="A1910" s="1" t="s">
        <v>6</v>
      </c>
      <c r="B1910" s="6">
        <v>41522</v>
      </c>
      <c r="C1910" s="7">
        <v>228.38</v>
      </c>
    </row>
    <row r="1911" spans="1:3" outlineLevel="2" x14ac:dyDescent="0.3">
      <c r="A1911" s="1" t="s">
        <v>399</v>
      </c>
      <c r="B1911" s="6">
        <v>41522</v>
      </c>
      <c r="C1911" s="7">
        <v>1820.5</v>
      </c>
    </row>
    <row r="1912" spans="1:3" outlineLevel="2" x14ac:dyDescent="0.3">
      <c r="A1912" s="1" t="s">
        <v>49</v>
      </c>
      <c r="B1912" s="6">
        <v>41522</v>
      </c>
      <c r="C1912" s="7">
        <v>393.36</v>
      </c>
    </row>
    <row r="1913" spans="1:3" outlineLevel="2" x14ac:dyDescent="0.3">
      <c r="A1913" s="1" t="s">
        <v>178</v>
      </c>
      <c r="B1913" s="6">
        <v>41522</v>
      </c>
      <c r="C1913" s="7">
        <v>1500</v>
      </c>
    </row>
    <row r="1914" spans="1:3" outlineLevel="2" x14ac:dyDescent="0.3">
      <c r="A1914" s="1" t="s">
        <v>9</v>
      </c>
      <c r="B1914" s="6">
        <v>41522</v>
      </c>
      <c r="C1914" s="7">
        <v>553.61</v>
      </c>
    </row>
    <row r="1915" spans="1:3" outlineLevel="2" x14ac:dyDescent="0.3">
      <c r="A1915" s="1" t="s">
        <v>374</v>
      </c>
      <c r="B1915" s="6">
        <v>41522</v>
      </c>
      <c r="C1915" s="7">
        <v>18640.91</v>
      </c>
    </row>
    <row r="1916" spans="1:3" outlineLevel="2" x14ac:dyDescent="0.3">
      <c r="A1916" s="1" t="s">
        <v>53</v>
      </c>
      <c r="B1916" s="6">
        <v>41522</v>
      </c>
      <c r="C1916" s="7">
        <v>485.76</v>
      </c>
    </row>
    <row r="1917" spans="1:3" outlineLevel="2" x14ac:dyDescent="0.3">
      <c r="A1917" s="1" t="s">
        <v>263</v>
      </c>
      <c r="B1917" s="6">
        <v>41522</v>
      </c>
      <c r="C1917" s="7">
        <v>12484.22</v>
      </c>
    </row>
    <row r="1918" spans="1:3" outlineLevel="2" x14ac:dyDescent="0.3">
      <c r="A1918" s="1" t="s">
        <v>125</v>
      </c>
      <c r="B1918" s="6">
        <v>41522</v>
      </c>
      <c r="C1918" s="7">
        <v>159.59</v>
      </c>
    </row>
    <row r="1919" spans="1:3" outlineLevel="2" x14ac:dyDescent="0.3">
      <c r="A1919" s="1" t="s">
        <v>28</v>
      </c>
      <c r="B1919" s="6">
        <v>41522</v>
      </c>
      <c r="C1919" s="7">
        <v>64.19</v>
      </c>
    </row>
    <row r="1920" spans="1:3" outlineLevel="2" x14ac:dyDescent="0.3">
      <c r="A1920" s="1" t="s">
        <v>242</v>
      </c>
      <c r="B1920" s="6">
        <v>41522</v>
      </c>
      <c r="C1920" s="7">
        <v>375.6</v>
      </c>
    </row>
    <row r="1921" spans="1:3" outlineLevel="2" x14ac:dyDescent="0.3">
      <c r="A1921" s="1" t="s">
        <v>140</v>
      </c>
      <c r="B1921" s="6">
        <v>41522</v>
      </c>
      <c r="C1921" s="7">
        <v>2202.85</v>
      </c>
    </row>
    <row r="1922" spans="1:3" outlineLevel="2" x14ac:dyDescent="0.3">
      <c r="A1922" s="1" t="s">
        <v>179</v>
      </c>
      <c r="B1922" s="6">
        <v>41522</v>
      </c>
      <c r="C1922" s="7">
        <v>60</v>
      </c>
    </row>
    <row r="1923" spans="1:3" outlineLevel="2" x14ac:dyDescent="0.3">
      <c r="A1923" s="1" t="s">
        <v>34</v>
      </c>
      <c r="B1923" s="6">
        <v>41522</v>
      </c>
      <c r="C1923" s="7">
        <v>66.849999999999994</v>
      </c>
    </row>
    <row r="1924" spans="1:3" outlineLevel="2" x14ac:dyDescent="0.3">
      <c r="A1924" s="1" t="s">
        <v>400</v>
      </c>
      <c r="B1924" s="6">
        <v>41522</v>
      </c>
      <c r="C1924" s="7">
        <v>25</v>
      </c>
    </row>
    <row r="1925" spans="1:3" outlineLevel="2" x14ac:dyDescent="0.3">
      <c r="A1925" s="1" t="s">
        <v>56</v>
      </c>
      <c r="B1925" s="6">
        <v>41522</v>
      </c>
      <c r="C1925" s="7">
        <v>15</v>
      </c>
    </row>
    <row r="1926" spans="1:3" outlineLevel="2" x14ac:dyDescent="0.3">
      <c r="A1926" s="1" t="s">
        <v>57</v>
      </c>
      <c r="B1926" s="6">
        <v>41522</v>
      </c>
      <c r="C1926" s="7">
        <v>2.75</v>
      </c>
    </row>
    <row r="1927" spans="1:3" outlineLevel="2" x14ac:dyDescent="0.3">
      <c r="A1927" s="1" t="s">
        <v>221</v>
      </c>
      <c r="B1927" s="6">
        <v>41522</v>
      </c>
      <c r="C1927" s="7">
        <v>5686</v>
      </c>
    </row>
    <row r="1928" spans="1:3" outlineLevel="2" x14ac:dyDescent="0.3">
      <c r="A1928" s="1" t="s">
        <v>128</v>
      </c>
      <c r="B1928" s="6">
        <v>41522</v>
      </c>
      <c r="C1928" s="7">
        <v>4831.3999999999996</v>
      </c>
    </row>
    <row r="1929" spans="1:3" outlineLevel="2" x14ac:dyDescent="0.3">
      <c r="A1929" s="1" t="s">
        <v>41</v>
      </c>
      <c r="B1929" s="6">
        <v>41522</v>
      </c>
      <c r="C1929" s="7">
        <v>71.569999999999993</v>
      </c>
    </row>
    <row r="1930" spans="1:3" outlineLevel="1" x14ac:dyDescent="0.3">
      <c r="B1930" s="9" t="s">
        <v>791</v>
      </c>
      <c r="C1930" s="7">
        <f>SUBTOTAL(9,C1901:C1929)</f>
        <v>54922.159999999996</v>
      </c>
    </row>
    <row r="1931" spans="1:3" outlineLevel="2" x14ac:dyDescent="0.3">
      <c r="A1931" s="1" t="s">
        <v>638</v>
      </c>
      <c r="B1931" s="6">
        <v>41523</v>
      </c>
      <c r="C1931" s="7">
        <v>132887.26999999999</v>
      </c>
    </row>
    <row r="1932" spans="1:3" outlineLevel="1" x14ac:dyDescent="0.3">
      <c r="B1932" s="9" t="s">
        <v>792</v>
      </c>
      <c r="C1932" s="7">
        <f>SUBTOTAL(9,C1931:C1931)</f>
        <v>132887.26999999999</v>
      </c>
    </row>
    <row r="1933" spans="1:3" outlineLevel="2" x14ac:dyDescent="0.3">
      <c r="A1933" s="1" t="s">
        <v>16</v>
      </c>
      <c r="B1933" s="6">
        <v>41529</v>
      </c>
      <c r="C1933" s="7">
        <v>687.44</v>
      </c>
    </row>
    <row r="1934" spans="1:3" outlineLevel="2" x14ac:dyDescent="0.3">
      <c r="A1934" s="1" t="s">
        <v>100</v>
      </c>
      <c r="B1934" s="6">
        <v>41529</v>
      </c>
      <c r="C1934" s="7">
        <v>419.07</v>
      </c>
    </row>
    <row r="1935" spans="1:3" outlineLevel="2" x14ac:dyDescent="0.3">
      <c r="A1935" s="1" t="s">
        <v>109</v>
      </c>
      <c r="B1935" s="6">
        <v>41529</v>
      </c>
      <c r="C1935" s="7">
        <v>185</v>
      </c>
    </row>
    <row r="1936" spans="1:3" outlineLevel="2" x14ac:dyDescent="0.3">
      <c r="A1936" s="1" t="s">
        <v>44</v>
      </c>
      <c r="B1936" s="6">
        <v>41529</v>
      </c>
      <c r="C1936" s="7">
        <v>24</v>
      </c>
    </row>
    <row r="1937" spans="1:3" outlineLevel="2" x14ac:dyDescent="0.3">
      <c r="A1937" s="1" t="s">
        <v>164</v>
      </c>
      <c r="B1937" s="6">
        <v>41529</v>
      </c>
      <c r="C1937" s="7">
        <v>4441</v>
      </c>
    </row>
    <row r="1938" spans="1:3" outlineLevel="2" x14ac:dyDescent="0.3">
      <c r="A1938" s="1" t="s">
        <v>19</v>
      </c>
      <c r="B1938" s="6">
        <v>41529</v>
      </c>
      <c r="C1938" s="7">
        <v>1783.82</v>
      </c>
    </row>
    <row r="1939" spans="1:3" outlineLevel="2" x14ac:dyDescent="0.3">
      <c r="A1939" s="1" t="s">
        <v>195</v>
      </c>
      <c r="B1939" s="6">
        <v>41529</v>
      </c>
      <c r="C1939" s="7">
        <v>6250</v>
      </c>
    </row>
    <row r="1940" spans="1:3" outlineLevel="2" x14ac:dyDescent="0.3">
      <c r="A1940" s="1" t="s">
        <v>157</v>
      </c>
      <c r="B1940" s="6">
        <v>41529</v>
      </c>
      <c r="C1940" s="7">
        <v>2450</v>
      </c>
    </row>
    <row r="1941" spans="1:3" outlineLevel="2" x14ac:dyDescent="0.3">
      <c r="A1941" s="1" t="s">
        <v>70</v>
      </c>
      <c r="B1941" s="6">
        <v>41529</v>
      </c>
      <c r="C1941" s="7">
        <v>432.51</v>
      </c>
    </row>
    <row r="1942" spans="1:3" outlineLevel="2" x14ac:dyDescent="0.3">
      <c r="A1942" s="1" t="s">
        <v>6</v>
      </c>
      <c r="B1942" s="6">
        <v>41529</v>
      </c>
      <c r="C1942" s="7">
        <v>88.48</v>
      </c>
    </row>
    <row r="1943" spans="1:3" outlineLevel="2" x14ac:dyDescent="0.3">
      <c r="A1943" s="1" t="s">
        <v>23</v>
      </c>
      <c r="B1943" s="6">
        <v>41529</v>
      </c>
      <c r="C1943" s="7">
        <v>7187.48</v>
      </c>
    </row>
    <row r="1944" spans="1:3" outlineLevel="2" x14ac:dyDescent="0.3">
      <c r="A1944" s="1" t="s">
        <v>8</v>
      </c>
      <c r="B1944" s="6">
        <v>41529</v>
      </c>
      <c r="C1944" s="7">
        <v>12485.19</v>
      </c>
    </row>
    <row r="1945" spans="1:3" outlineLevel="2" x14ac:dyDescent="0.3">
      <c r="A1945" s="1" t="s">
        <v>48</v>
      </c>
      <c r="B1945" s="6">
        <v>41529</v>
      </c>
      <c r="C1945" s="7">
        <v>550.5</v>
      </c>
    </row>
    <row r="1946" spans="1:3" outlineLevel="2" x14ac:dyDescent="0.3">
      <c r="A1946" s="1" t="s">
        <v>24</v>
      </c>
      <c r="B1946" s="6">
        <v>41529</v>
      </c>
      <c r="C1946" s="7">
        <v>90403.7</v>
      </c>
    </row>
    <row r="1947" spans="1:3" outlineLevel="2" x14ac:dyDescent="0.3">
      <c r="A1947" s="1" t="s">
        <v>24</v>
      </c>
      <c r="B1947" s="6">
        <v>41529</v>
      </c>
      <c r="C1947" s="7">
        <v>1835</v>
      </c>
    </row>
    <row r="1948" spans="1:3" outlineLevel="2" x14ac:dyDescent="0.3">
      <c r="A1948" s="1" t="s">
        <v>25</v>
      </c>
      <c r="B1948" s="6">
        <v>41529</v>
      </c>
      <c r="C1948" s="7">
        <v>135.6</v>
      </c>
    </row>
    <row r="1949" spans="1:3" outlineLevel="2" x14ac:dyDescent="0.3">
      <c r="A1949" s="1" t="s">
        <v>275</v>
      </c>
      <c r="B1949" s="6">
        <v>41529</v>
      </c>
      <c r="C1949" s="7">
        <v>2911</v>
      </c>
    </row>
    <row r="1950" spans="1:3" outlineLevel="2" x14ac:dyDescent="0.3">
      <c r="A1950" s="1" t="s">
        <v>377</v>
      </c>
      <c r="B1950" s="6">
        <v>41529</v>
      </c>
      <c r="C1950" s="7">
        <v>14618.83</v>
      </c>
    </row>
    <row r="1951" spans="1:3" outlineLevel="2" x14ac:dyDescent="0.3">
      <c r="A1951" s="1" t="s">
        <v>401</v>
      </c>
      <c r="B1951" s="6">
        <v>41529</v>
      </c>
      <c r="C1951" s="7">
        <v>21950</v>
      </c>
    </row>
    <row r="1952" spans="1:3" outlineLevel="2" x14ac:dyDescent="0.3">
      <c r="A1952" s="1" t="s">
        <v>207</v>
      </c>
      <c r="B1952" s="6">
        <v>41529</v>
      </c>
      <c r="C1952" s="7">
        <v>1137.32</v>
      </c>
    </row>
    <row r="1953" spans="1:3" outlineLevel="2" x14ac:dyDescent="0.3">
      <c r="A1953" s="1" t="s">
        <v>26</v>
      </c>
      <c r="B1953" s="6">
        <v>41529</v>
      </c>
      <c r="C1953" s="7">
        <v>9011.24</v>
      </c>
    </row>
    <row r="1954" spans="1:3" outlineLevel="2" x14ac:dyDescent="0.3">
      <c r="A1954" s="1" t="s">
        <v>27</v>
      </c>
      <c r="B1954" s="6">
        <v>41529</v>
      </c>
      <c r="C1954" s="7">
        <v>655.52</v>
      </c>
    </row>
    <row r="1955" spans="1:3" outlineLevel="2" x14ac:dyDescent="0.3">
      <c r="A1955" s="1" t="s">
        <v>402</v>
      </c>
      <c r="B1955" s="6">
        <v>41529</v>
      </c>
      <c r="C1955" s="7">
        <v>100.95</v>
      </c>
    </row>
    <row r="1956" spans="1:3" outlineLevel="2" x14ac:dyDescent="0.3">
      <c r="A1956" s="1" t="s">
        <v>138</v>
      </c>
      <c r="B1956" s="6">
        <v>41529</v>
      </c>
      <c r="C1956" s="7">
        <v>18575.84</v>
      </c>
    </row>
    <row r="1957" spans="1:3" outlineLevel="2" x14ac:dyDescent="0.3">
      <c r="A1957" s="1" t="s">
        <v>120</v>
      </c>
      <c r="B1957" s="6">
        <v>41529</v>
      </c>
      <c r="C1957" s="7">
        <v>50.64</v>
      </c>
    </row>
    <row r="1958" spans="1:3" outlineLevel="2" x14ac:dyDescent="0.3">
      <c r="A1958" s="1" t="s">
        <v>340</v>
      </c>
      <c r="B1958" s="6">
        <v>41529</v>
      </c>
      <c r="C1958" s="7">
        <v>1445.15</v>
      </c>
    </row>
    <row r="1959" spans="1:3" outlineLevel="2" x14ac:dyDescent="0.3">
      <c r="A1959" s="1" t="s">
        <v>125</v>
      </c>
      <c r="B1959" s="6">
        <v>41529</v>
      </c>
      <c r="C1959" s="7">
        <v>729</v>
      </c>
    </row>
    <row r="1960" spans="1:3" outlineLevel="2" x14ac:dyDescent="0.3">
      <c r="A1960" s="1" t="s">
        <v>403</v>
      </c>
      <c r="B1960" s="6">
        <v>41529</v>
      </c>
      <c r="C1960" s="7">
        <v>191.6</v>
      </c>
    </row>
    <row r="1961" spans="1:3" outlineLevel="2" x14ac:dyDescent="0.3">
      <c r="A1961" s="1" t="s">
        <v>218</v>
      </c>
      <c r="B1961" s="6">
        <v>41529</v>
      </c>
      <c r="C1961" s="7">
        <v>128.61000000000001</v>
      </c>
    </row>
    <row r="1962" spans="1:3" outlineLevel="2" x14ac:dyDescent="0.3">
      <c r="A1962" s="1" t="s">
        <v>54</v>
      </c>
      <c r="B1962" s="6">
        <v>41529</v>
      </c>
      <c r="C1962" s="7">
        <v>515.82000000000005</v>
      </c>
    </row>
    <row r="1963" spans="1:3" outlineLevel="2" x14ac:dyDescent="0.3">
      <c r="A1963" s="1" t="s">
        <v>242</v>
      </c>
      <c r="B1963" s="6">
        <v>41529</v>
      </c>
      <c r="C1963" s="7">
        <v>1479.99</v>
      </c>
    </row>
    <row r="1964" spans="1:3" outlineLevel="2" x14ac:dyDescent="0.3">
      <c r="A1964" s="1" t="s">
        <v>283</v>
      </c>
      <c r="B1964" s="6">
        <v>41529</v>
      </c>
      <c r="C1964" s="7">
        <v>6685</v>
      </c>
    </row>
    <row r="1965" spans="1:3" outlineLevel="2" x14ac:dyDescent="0.3">
      <c r="A1965" s="1" t="s">
        <v>31</v>
      </c>
      <c r="B1965" s="6">
        <v>41529</v>
      </c>
      <c r="C1965" s="7">
        <v>194.26</v>
      </c>
    </row>
    <row r="1966" spans="1:3" outlineLevel="2" x14ac:dyDescent="0.3">
      <c r="A1966" s="1" t="s">
        <v>87</v>
      </c>
      <c r="B1966" s="6">
        <v>41529</v>
      </c>
      <c r="C1966" s="7">
        <v>275</v>
      </c>
    </row>
    <row r="1967" spans="1:3" outlineLevel="2" x14ac:dyDescent="0.3">
      <c r="A1967" s="1" t="s">
        <v>33</v>
      </c>
      <c r="B1967" s="6">
        <v>41529</v>
      </c>
      <c r="C1967" s="7">
        <v>217.28</v>
      </c>
    </row>
    <row r="1968" spans="1:3" outlineLevel="2" x14ac:dyDescent="0.3">
      <c r="A1968" s="1" t="s">
        <v>34</v>
      </c>
      <c r="B1968" s="6">
        <v>41529</v>
      </c>
      <c r="C1968" s="7">
        <v>558.33000000000004</v>
      </c>
    </row>
    <row r="1969" spans="1:3" outlineLevel="2" x14ac:dyDescent="0.3">
      <c r="A1969" s="1" t="s">
        <v>108</v>
      </c>
      <c r="B1969" s="6">
        <v>41529</v>
      </c>
      <c r="C1969" s="7">
        <v>682.66</v>
      </c>
    </row>
    <row r="1970" spans="1:3" outlineLevel="2" x14ac:dyDescent="0.3">
      <c r="A1970" s="1" t="s">
        <v>55</v>
      </c>
      <c r="B1970" s="6">
        <v>41529</v>
      </c>
      <c r="C1970" s="7">
        <v>575</v>
      </c>
    </row>
    <row r="1971" spans="1:3" outlineLevel="2" x14ac:dyDescent="0.3">
      <c r="A1971" s="1" t="s">
        <v>141</v>
      </c>
      <c r="B1971" s="6">
        <v>41529</v>
      </c>
      <c r="C1971" s="7">
        <v>61</v>
      </c>
    </row>
    <row r="1972" spans="1:3" outlineLevel="2" x14ac:dyDescent="0.3">
      <c r="A1972" s="1" t="s">
        <v>379</v>
      </c>
      <c r="B1972" s="6">
        <v>41529</v>
      </c>
      <c r="C1972" s="7">
        <v>5623.85</v>
      </c>
    </row>
    <row r="1973" spans="1:3" outlineLevel="2" x14ac:dyDescent="0.3">
      <c r="A1973" s="1" t="s">
        <v>221</v>
      </c>
      <c r="B1973" s="6">
        <v>41529</v>
      </c>
      <c r="C1973" s="7">
        <v>225</v>
      </c>
    </row>
    <row r="1974" spans="1:3" outlineLevel="2" x14ac:dyDescent="0.3">
      <c r="A1974" s="1" t="s">
        <v>128</v>
      </c>
      <c r="B1974" s="6">
        <v>41529</v>
      </c>
      <c r="C1974" s="7">
        <v>1512.35</v>
      </c>
    </row>
    <row r="1975" spans="1:3" outlineLevel="2" x14ac:dyDescent="0.3">
      <c r="A1975" s="1" t="s">
        <v>35</v>
      </c>
      <c r="B1975" s="6">
        <v>41529</v>
      </c>
      <c r="C1975" s="7">
        <v>287.27999999999997</v>
      </c>
    </row>
    <row r="1976" spans="1:3" outlineLevel="2" x14ac:dyDescent="0.3">
      <c r="A1976" s="1" t="s">
        <v>60</v>
      </c>
      <c r="B1976" s="6">
        <v>41529</v>
      </c>
      <c r="C1976" s="7">
        <v>856.04</v>
      </c>
    </row>
    <row r="1977" spans="1:3" outlineLevel="2" x14ac:dyDescent="0.3">
      <c r="A1977" s="1" t="s">
        <v>78</v>
      </c>
      <c r="B1977" s="6">
        <v>41529</v>
      </c>
      <c r="C1977" s="7">
        <v>27.95</v>
      </c>
    </row>
    <row r="1978" spans="1:3" outlineLevel="2" x14ac:dyDescent="0.3">
      <c r="A1978" s="1" t="s">
        <v>61</v>
      </c>
      <c r="B1978" s="6">
        <v>41529</v>
      </c>
      <c r="C1978" s="7">
        <v>144.49</v>
      </c>
    </row>
    <row r="1979" spans="1:3" outlineLevel="2" x14ac:dyDescent="0.3">
      <c r="A1979" s="1" t="s">
        <v>232</v>
      </c>
      <c r="B1979" s="6">
        <v>41529</v>
      </c>
      <c r="C1979" s="7">
        <v>1015</v>
      </c>
    </row>
    <row r="1980" spans="1:3" outlineLevel="2" x14ac:dyDescent="0.3">
      <c r="A1980" s="1" t="s">
        <v>38</v>
      </c>
      <c r="B1980" s="6">
        <v>41529</v>
      </c>
      <c r="C1980" s="7">
        <v>2098.4</v>
      </c>
    </row>
    <row r="1981" spans="1:3" outlineLevel="2" x14ac:dyDescent="0.3">
      <c r="A1981" s="1" t="s">
        <v>39</v>
      </c>
      <c r="B1981" s="6">
        <v>41529</v>
      </c>
      <c r="C1981" s="7">
        <v>394.69</v>
      </c>
    </row>
    <row r="1982" spans="1:3" outlineLevel="2" x14ac:dyDescent="0.3">
      <c r="A1982" s="1" t="s">
        <v>81</v>
      </c>
      <c r="B1982" s="6">
        <v>41529</v>
      </c>
      <c r="C1982" s="7">
        <v>26514.55</v>
      </c>
    </row>
    <row r="1983" spans="1:3" outlineLevel="1" x14ac:dyDescent="0.3">
      <c r="B1983" s="9" t="s">
        <v>793</v>
      </c>
      <c r="C1983" s="7">
        <f>SUBTOTAL(9,C1933:C1982)</f>
        <v>250808.43</v>
      </c>
    </row>
    <row r="1984" spans="1:3" outlineLevel="2" x14ac:dyDescent="0.3">
      <c r="A1984" s="1" t="s">
        <v>633</v>
      </c>
      <c r="B1984" s="6">
        <v>41530</v>
      </c>
      <c r="C1984" s="7">
        <v>416755.5</v>
      </c>
    </row>
    <row r="1985" spans="1:3" outlineLevel="2" x14ac:dyDescent="0.3">
      <c r="A1985" s="1" t="s">
        <v>633</v>
      </c>
      <c r="B1985" s="6">
        <v>41530</v>
      </c>
      <c r="C1985" s="7">
        <v>885000</v>
      </c>
    </row>
    <row r="1986" spans="1:3" outlineLevel="2" x14ac:dyDescent="0.3">
      <c r="A1986" s="1" t="s">
        <v>632</v>
      </c>
      <c r="B1986" s="6">
        <v>41530</v>
      </c>
      <c r="C1986" s="7">
        <v>226454.63</v>
      </c>
    </row>
    <row r="1987" spans="1:3" outlineLevel="2" x14ac:dyDescent="0.3">
      <c r="A1987" s="1" t="s">
        <v>629</v>
      </c>
      <c r="B1987" s="6">
        <v>41530</v>
      </c>
      <c r="C1987" s="7">
        <v>830207.58</v>
      </c>
    </row>
    <row r="1988" spans="1:3" outlineLevel="2" x14ac:dyDescent="0.3">
      <c r="A1988" s="1" t="s">
        <v>322</v>
      </c>
      <c r="B1988" s="6">
        <v>41530</v>
      </c>
      <c r="C1988" s="7">
        <v>7499</v>
      </c>
    </row>
    <row r="1989" spans="1:3" outlineLevel="2" x14ac:dyDescent="0.3">
      <c r="A1989" s="1" t="s">
        <v>341</v>
      </c>
      <c r="B1989" s="6">
        <v>41530</v>
      </c>
      <c r="C1989" s="7">
        <v>3438.69</v>
      </c>
    </row>
    <row r="1990" spans="1:3" outlineLevel="2" x14ac:dyDescent="0.3">
      <c r="A1990" s="1" t="s">
        <v>635</v>
      </c>
      <c r="B1990" s="6">
        <v>41530</v>
      </c>
      <c r="C1990" s="7">
        <v>36000</v>
      </c>
    </row>
    <row r="1991" spans="1:3" outlineLevel="2" x14ac:dyDescent="0.3">
      <c r="A1991" s="1" t="s">
        <v>631</v>
      </c>
      <c r="B1991" s="6">
        <v>41530</v>
      </c>
      <c r="C1991" s="7">
        <v>260564.41</v>
      </c>
    </row>
    <row r="1992" spans="1:3" outlineLevel="1" x14ac:dyDescent="0.3">
      <c r="B1992" s="9" t="s">
        <v>794</v>
      </c>
      <c r="C1992" s="7">
        <f>SUBTOTAL(9,C1984:C1991)</f>
        <v>2665919.81</v>
      </c>
    </row>
    <row r="1993" spans="1:3" outlineLevel="2" x14ac:dyDescent="0.3">
      <c r="A1993" s="1" t="s">
        <v>639</v>
      </c>
      <c r="B1993" s="6">
        <v>41532</v>
      </c>
      <c r="C1993" s="7">
        <v>58437.97</v>
      </c>
    </row>
    <row r="1994" spans="1:3" outlineLevel="1" x14ac:dyDescent="0.3">
      <c r="B1994" s="9" t="s">
        <v>795</v>
      </c>
      <c r="C1994" s="7">
        <f>SUBTOTAL(9,C1993:C1993)</f>
        <v>58437.97</v>
      </c>
    </row>
    <row r="1995" spans="1:3" outlineLevel="2" x14ac:dyDescent="0.3">
      <c r="A1995" s="1" t="s">
        <v>16</v>
      </c>
      <c r="B1995" s="6">
        <v>41536</v>
      </c>
      <c r="C1995" s="7">
        <v>2605.7800000000002</v>
      </c>
    </row>
    <row r="1996" spans="1:3" outlineLevel="2" x14ac:dyDescent="0.3">
      <c r="A1996" s="1" t="s">
        <v>18</v>
      </c>
      <c r="B1996" s="6">
        <v>41536</v>
      </c>
      <c r="C1996" s="7">
        <v>110735</v>
      </c>
    </row>
    <row r="1997" spans="1:3" outlineLevel="2" x14ac:dyDescent="0.3">
      <c r="A1997" s="1" t="s">
        <v>19</v>
      </c>
      <c r="B1997" s="6">
        <v>41536</v>
      </c>
      <c r="C1997" s="7">
        <v>808.92</v>
      </c>
    </row>
    <row r="1998" spans="1:3" outlineLevel="2" x14ac:dyDescent="0.3">
      <c r="A1998" s="1" t="s">
        <v>96</v>
      </c>
      <c r="B1998" s="6">
        <v>41536</v>
      </c>
      <c r="C1998" s="7">
        <v>92.89</v>
      </c>
    </row>
    <row r="1999" spans="1:3" outlineLevel="2" x14ac:dyDescent="0.3">
      <c r="A1999" s="1" t="s">
        <v>3</v>
      </c>
      <c r="B1999" s="6">
        <v>41536</v>
      </c>
      <c r="C1999" s="7">
        <v>468.01</v>
      </c>
    </row>
    <row r="2000" spans="1:3" outlineLevel="2" x14ac:dyDescent="0.3">
      <c r="A2000" s="1" t="s">
        <v>67</v>
      </c>
      <c r="B2000" s="6">
        <v>41536</v>
      </c>
      <c r="C2000" s="7">
        <v>882.33</v>
      </c>
    </row>
    <row r="2001" spans="1:3" outlineLevel="2" x14ac:dyDescent="0.3">
      <c r="A2001" s="1" t="s">
        <v>157</v>
      </c>
      <c r="B2001" s="6">
        <v>41536</v>
      </c>
      <c r="C2001" s="7">
        <v>710.78</v>
      </c>
    </row>
    <row r="2002" spans="1:3" outlineLevel="2" x14ac:dyDescent="0.3">
      <c r="A2002" s="1" t="s">
        <v>69</v>
      </c>
      <c r="B2002" s="6">
        <v>41536</v>
      </c>
      <c r="C2002" s="7">
        <v>5934.17</v>
      </c>
    </row>
    <row r="2003" spans="1:3" outlineLevel="2" x14ac:dyDescent="0.3">
      <c r="A2003" s="1" t="s">
        <v>339</v>
      </c>
      <c r="B2003" s="6">
        <v>41536</v>
      </c>
      <c r="C2003" s="7">
        <v>550</v>
      </c>
    </row>
    <row r="2004" spans="1:3" outlineLevel="2" x14ac:dyDescent="0.3">
      <c r="A2004" s="1" t="s">
        <v>6</v>
      </c>
      <c r="B2004" s="6">
        <v>41536</v>
      </c>
      <c r="C2004" s="7">
        <v>1837.23</v>
      </c>
    </row>
    <row r="2005" spans="1:3" outlineLevel="2" x14ac:dyDescent="0.3">
      <c r="A2005" s="1" t="s">
        <v>21</v>
      </c>
      <c r="B2005" s="6">
        <v>41536</v>
      </c>
      <c r="C2005" s="7">
        <v>223.86</v>
      </c>
    </row>
    <row r="2006" spans="1:3" outlineLevel="2" x14ac:dyDescent="0.3">
      <c r="A2006" s="1" t="s">
        <v>373</v>
      </c>
      <c r="B2006" s="6">
        <v>41536</v>
      </c>
      <c r="C2006" s="7">
        <v>4157.82</v>
      </c>
    </row>
    <row r="2007" spans="1:3" outlineLevel="2" x14ac:dyDescent="0.3">
      <c r="A2007" s="1" t="s">
        <v>26</v>
      </c>
      <c r="B2007" s="6">
        <v>41536</v>
      </c>
      <c r="C2007" s="7">
        <v>1442.86</v>
      </c>
    </row>
    <row r="2008" spans="1:3" outlineLevel="2" x14ac:dyDescent="0.3">
      <c r="A2008" s="1" t="s">
        <v>9</v>
      </c>
      <c r="B2008" s="6">
        <v>41536</v>
      </c>
      <c r="C2008" s="7">
        <v>10809.69</v>
      </c>
    </row>
    <row r="2009" spans="1:3" outlineLevel="2" x14ac:dyDescent="0.3">
      <c r="A2009" s="1" t="s">
        <v>111</v>
      </c>
      <c r="B2009" s="6">
        <v>41536</v>
      </c>
      <c r="C2009" s="7">
        <v>4816</v>
      </c>
    </row>
    <row r="2010" spans="1:3" outlineLevel="2" x14ac:dyDescent="0.3">
      <c r="A2010" s="1" t="s">
        <v>138</v>
      </c>
      <c r="B2010" s="6">
        <v>41536</v>
      </c>
      <c r="C2010" s="7">
        <v>23219.8</v>
      </c>
    </row>
    <row r="2011" spans="1:3" outlineLevel="2" x14ac:dyDescent="0.3">
      <c r="A2011" s="1" t="s">
        <v>52</v>
      </c>
      <c r="B2011" s="6">
        <v>41536</v>
      </c>
      <c r="C2011" s="7">
        <v>117.41</v>
      </c>
    </row>
    <row r="2012" spans="1:3" outlineLevel="2" x14ac:dyDescent="0.3">
      <c r="A2012" s="1" t="s">
        <v>53</v>
      </c>
      <c r="B2012" s="6">
        <v>41536</v>
      </c>
      <c r="C2012" s="7">
        <v>545.05999999999995</v>
      </c>
    </row>
    <row r="2013" spans="1:3" outlineLevel="2" x14ac:dyDescent="0.3">
      <c r="A2013" s="1" t="s">
        <v>28</v>
      </c>
      <c r="B2013" s="6">
        <v>41536</v>
      </c>
      <c r="C2013" s="7">
        <v>116.56</v>
      </c>
    </row>
    <row r="2014" spans="1:3" outlineLevel="2" x14ac:dyDescent="0.3">
      <c r="A2014" s="1" t="s">
        <v>140</v>
      </c>
      <c r="B2014" s="6">
        <v>41536</v>
      </c>
      <c r="C2014" s="7">
        <v>5350</v>
      </c>
    </row>
    <row r="2015" spans="1:3" outlineLevel="2" x14ac:dyDescent="0.3">
      <c r="A2015" s="1" t="s">
        <v>397</v>
      </c>
      <c r="B2015" s="6">
        <v>41536</v>
      </c>
      <c r="C2015" s="7">
        <v>210</v>
      </c>
    </row>
    <row r="2016" spans="1:3" outlineLevel="2" x14ac:dyDescent="0.3">
      <c r="A2016" s="1" t="s">
        <v>404</v>
      </c>
      <c r="B2016" s="6">
        <v>41536</v>
      </c>
      <c r="C2016" s="7">
        <v>3338.9</v>
      </c>
    </row>
    <row r="2017" spans="1:3" outlineLevel="2" x14ac:dyDescent="0.3">
      <c r="A2017" s="1" t="s">
        <v>33</v>
      </c>
      <c r="B2017" s="6">
        <v>41536</v>
      </c>
      <c r="C2017" s="7">
        <v>142.59</v>
      </c>
    </row>
    <row r="2018" spans="1:3" outlineLevel="2" x14ac:dyDescent="0.3">
      <c r="A2018" s="1" t="s">
        <v>34</v>
      </c>
      <c r="B2018" s="6">
        <v>41536</v>
      </c>
      <c r="C2018" s="7">
        <v>241.22</v>
      </c>
    </row>
    <row r="2019" spans="1:3" outlineLevel="2" x14ac:dyDescent="0.3">
      <c r="A2019" s="1" t="s">
        <v>260</v>
      </c>
      <c r="B2019" s="6">
        <v>41536</v>
      </c>
      <c r="C2019" s="7">
        <v>422</v>
      </c>
    </row>
    <row r="2020" spans="1:3" outlineLevel="2" x14ac:dyDescent="0.3">
      <c r="A2020" s="1" t="s">
        <v>57</v>
      </c>
      <c r="B2020" s="6">
        <v>41536</v>
      </c>
      <c r="C2020" s="7">
        <v>13.5</v>
      </c>
    </row>
    <row r="2021" spans="1:3" outlineLevel="2" x14ac:dyDescent="0.3">
      <c r="A2021" s="1" t="s">
        <v>405</v>
      </c>
      <c r="B2021" s="6">
        <v>41536</v>
      </c>
      <c r="C2021" s="7">
        <v>61</v>
      </c>
    </row>
    <row r="2022" spans="1:3" outlineLevel="2" x14ac:dyDescent="0.3">
      <c r="A2022" s="1" t="s">
        <v>35</v>
      </c>
      <c r="B2022" s="6">
        <v>41536</v>
      </c>
      <c r="C2022" s="7">
        <v>48.07</v>
      </c>
    </row>
    <row r="2023" spans="1:3" outlineLevel="2" x14ac:dyDescent="0.3">
      <c r="A2023" s="1" t="s">
        <v>39</v>
      </c>
      <c r="B2023" s="6">
        <v>41536</v>
      </c>
      <c r="C2023" s="7">
        <v>790.41</v>
      </c>
    </row>
    <row r="2024" spans="1:3" outlineLevel="2" x14ac:dyDescent="0.3">
      <c r="A2024" s="1" t="s">
        <v>406</v>
      </c>
      <c r="B2024" s="6">
        <v>41536</v>
      </c>
      <c r="C2024" s="7">
        <v>61</v>
      </c>
    </row>
    <row r="2025" spans="1:3" outlineLevel="2" x14ac:dyDescent="0.3">
      <c r="A2025" s="1" t="s">
        <v>41</v>
      </c>
      <c r="B2025" s="6">
        <v>41536</v>
      </c>
      <c r="C2025" s="7">
        <v>415.8</v>
      </c>
    </row>
    <row r="2026" spans="1:3" outlineLevel="1" x14ac:dyDescent="0.3">
      <c r="B2026" s="9" t="s">
        <v>796</v>
      </c>
      <c r="C2026" s="7">
        <f>SUBTOTAL(9,C1995:C2025)</f>
        <v>181168.65999999995</v>
      </c>
    </row>
    <row r="2027" spans="1:3" outlineLevel="2" x14ac:dyDescent="0.3">
      <c r="A2027" s="1" t="s">
        <v>341</v>
      </c>
      <c r="B2027" s="6">
        <v>41537</v>
      </c>
      <c r="C2027" s="7">
        <v>34979.71</v>
      </c>
    </row>
    <row r="2028" spans="1:3" outlineLevel="2" x14ac:dyDescent="0.3">
      <c r="A2028" s="1" t="s">
        <v>631</v>
      </c>
      <c r="B2028" s="6">
        <v>41537</v>
      </c>
      <c r="C2028" s="7">
        <v>908995.15</v>
      </c>
    </row>
    <row r="2029" spans="1:3" outlineLevel="2" x14ac:dyDescent="0.3">
      <c r="A2029" s="1" t="s">
        <v>376</v>
      </c>
      <c r="B2029" s="6">
        <v>41537</v>
      </c>
      <c r="C2029" s="7">
        <v>222677.5</v>
      </c>
    </row>
    <row r="2030" spans="1:3" outlineLevel="2" x14ac:dyDescent="0.3">
      <c r="A2030" s="1" t="s">
        <v>638</v>
      </c>
      <c r="B2030" s="6">
        <v>41537</v>
      </c>
      <c r="C2030" s="7">
        <v>164684.89000000001</v>
      </c>
    </row>
    <row r="2031" spans="1:3" outlineLevel="1" x14ac:dyDescent="0.3">
      <c r="B2031" s="9" t="s">
        <v>797</v>
      </c>
      <c r="C2031" s="7">
        <f>SUBTOTAL(9,C2027:C2030)</f>
        <v>1331337.25</v>
      </c>
    </row>
    <row r="2032" spans="1:3" outlineLevel="2" x14ac:dyDescent="0.3">
      <c r="A2032" s="1" t="s">
        <v>186</v>
      </c>
      <c r="B2032" s="6">
        <v>41542</v>
      </c>
      <c r="C2032" s="7">
        <v>153.72</v>
      </c>
    </row>
    <row r="2033" spans="1:3" outlineLevel="2" x14ac:dyDescent="0.3">
      <c r="A2033" s="1" t="s">
        <v>16</v>
      </c>
      <c r="B2033" s="6">
        <v>41542</v>
      </c>
      <c r="C2033" s="7">
        <v>577.28</v>
      </c>
    </row>
    <row r="2034" spans="1:3" outlineLevel="2" x14ac:dyDescent="0.3">
      <c r="A2034" s="1" t="s">
        <v>18</v>
      </c>
      <c r="B2034" s="6">
        <v>41542</v>
      </c>
      <c r="C2034" s="7">
        <v>359.18</v>
      </c>
    </row>
    <row r="2035" spans="1:3" outlineLevel="2" x14ac:dyDescent="0.3">
      <c r="A2035" s="1" t="s">
        <v>94</v>
      </c>
      <c r="B2035" s="6">
        <v>41542</v>
      </c>
      <c r="C2035" s="7">
        <v>2468.7600000000002</v>
      </c>
    </row>
    <row r="2036" spans="1:3" outlineLevel="2" x14ac:dyDescent="0.3">
      <c r="A2036" s="1" t="s">
        <v>102</v>
      </c>
      <c r="B2036" s="6">
        <v>41542</v>
      </c>
      <c r="C2036" s="7">
        <v>235</v>
      </c>
    </row>
    <row r="2037" spans="1:3" outlineLevel="2" x14ac:dyDescent="0.3">
      <c r="A2037" s="1" t="s">
        <v>19</v>
      </c>
      <c r="B2037" s="6">
        <v>41542</v>
      </c>
      <c r="C2037" s="7">
        <v>841.44</v>
      </c>
    </row>
    <row r="2038" spans="1:3" outlineLevel="2" x14ac:dyDescent="0.3">
      <c r="A2038" s="1" t="s">
        <v>96</v>
      </c>
      <c r="B2038" s="6">
        <v>41542</v>
      </c>
      <c r="C2038" s="7">
        <v>476.95</v>
      </c>
    </row>
    <row r="2039" spans="1:3" outlineLevel="2" x14ac:dyDescent="0.3">
      <c r="A2039" s="1" t="s">
        <v>68</v>
      </c>
      <c r="B2039" s="6">
        <v>41542</v>
      </c>
      <c r="C2039" s="7">
        <v>106.19</v>
      </c>
    </row>
    <row r="2040" spans="1:3" outlineLevel="2" x14ac:dyDescent="0.3">
      <c r="A2040" s="1" t="s">
        <v>6</v>
      </c>
      <c r="B2040" s="6">
        <v>41542</v>
      </c>
      <c r="C2040" s="7">
        <v>659.48</v>
      </c>
    </row>
    <row r="2041" spans="1:3" outlineLevel="2" x14ac:dyDescent="0.3">
      <c r="A2041" s="1" t="s">
        <v>21</v>
      </c>
      <c r="B2041" s="6">
        <v>41542</v>
      </c>
      <c r="C2041" s="7">
        <v>150.69</v>
      </c>
    </row>
    <row r="2042" spans="1:3" outlineLevel="2" x14ac:dyDescent="0.3">
      <c r="A2042" s="1" t="s">
        <v>48</v>
      </c>
      <c r="B2042" s="6">
        <v>41542</v>
      </c>
      <c r="C2042" s="7">
        <v>731.75</v>
      </c>
    </row>
    <row r="2043" spans="1:3" outlineLevel="2" x14ac:dyDescent="0.3">
      <c r="A2043" s="1" t="s">
        <v>24</v>
      </c>
      <c r="B2043" s="6">
        <v>41542</v>
      </c>
      <c r="C2043" s="7">
        <v>3441.18</v>
      </c>
    </row>
    <row r="2044" spans="1:3" outlineLevel="2" x14ac:dyDescent="0.3">
      <c r="A2044" s="1" t="s">
        <v>25</v>
      </c>
      <c r="B2044" s="6">
        <v>41542</v>
      </c>
      <c r="C2044" s="7">
        <v>76.599999999999994</v>
      </c>
    </row>
    <row r="2045" spans="1:3" outlineLevel="2" x14ac:dyDescent="0.3">
      <c r="A2045" s="1" t="s">
        <v>377</v>
      </c>
      <c r="B2045" s="6">
        <v>41542</v>
      </c>
      <c r="C2045" s="7">
        <v>15826.37</v>
      </c>
    </row>
    <row r="2046" spans="1:3" outlineLevel="2" x14ac:dyDescent="0.3">
      <c r="A2046" s="1" t="s">
        <v>50</v>
      </c>
      <c r="B2046" s="6">
        <v>41542</v>
      </c>
      <c r="C2046" s="7">
        <v>11785.67</v>
      </c>
    </row>
    <row r="2047" spans="1:3" outlineLevel="2" x14ac:dyDescent="0.3">
      <c r="A2047" s="1" t="s">
        <v>26</v>
      </c>
      <c r="B2047" s="6">
        <v>41542</v>
      </c>
      <c r="C2047" s="7">
        <v>10195.299999999999</v>
      </c>
    </row>
    <row r="2048" spans="1:3" outlineLevel="2" x14ac:dyDescent="0.3">
      <c r="A2048" s="1" t="s">
        <v>52</v>
      </c>
      <c r="B2048" s="6">
        <v>41542</v>
      </c>
      <c r="C2048" s="7">
        <v>209.75</v>
      </c>
    </row>
    <row r="2049" spans="1:3" outlineLevel="2" x14ac:dyDescent="0.3">
      <c r="A2049" s="1" t="s">
        <v>53</v>
      </c>
      <c r="B2049" s="6">
        <v>41542</v>
      </c>
      <c r="C2049" s="7">
        <v>62.46</v>
      </c>
    </row>
    <row r="2050" spans="1:3" outlineLevel="2" x14ac:dyDescent="0.3">
      <c r="A2050" s="1" t="s">
        <v>125</v>
      </c>
      <c r="B2050" s="6">
        <v>41542</v>
      </c>
      <c r="C2050" s="7">
        <v>1112.44</v>
      </c>
    </row>
    <row r="2051" spans="1:3" outlineLevel="2" x14ac:dyDescent="0.3">
      <c r="A2051" s="1" t="s">
        <v>28</v>
      </c>
      <c r="B2051" s="6">
        <v>41542</v>
      </c>
      <c r="C2051" s="7">
        <v>86.98</v>
      </c>
    </row>
    <row r="2052" spans="1:3" outlineLevel="2" x14ac:dyDescent="0.3">
      <c r="A2052" s="1" t="s">
        <v>161</v>
      </c>
      <c r="B2052" s="6">
        <v>41542</v>
      </c>
      <c r="C2052" s="7">
        <v>801.27</v>
      </c>
    </row>
    <row r="2053" spans="1:3" outlineLevel="2" x14ac:dyDescent="0.3">
      <c r="A2053" s="1" t="s">
        <v>140</v>
      </c>
      <c r="B2053" s="6">
        <v>41542</v>
      </c>
      <c r="C2053" s="7">
        <v>2339.7800000000002</v>
      </c>
    </row>
    <row r="2054" spans="1:3" outlineLevel="2" x14ac:dyDescent="0.3">
      <c r="A2054" s="1" t="s">
        <v>397</v>
      </c>
      <c r="B2054" s="6">
        <v>41542</v>
      </c>
      <c r="C2054" s="7">
        <v>869</v>
      </c>
    </row>
    <row r="2055" spans="1:3" outlineLevel="2" x14ac:dyDescent="0.3">
      <c r="A2055" s="1" t="s">
        <v>105</v>
      </c>
      <c r="B2055" s="6">
        <v>41542</v>
      </c>
      <c r="C2055" s="7">
        <v>4342.88</v>
      </c>
    </row>
    <row r="2056" spans="1:3" outlineLevel="2" x14ac:dyDescent="0.3">
      <c r="A2056" s="1" t="s">
        <v>33</v>
      </c>
      <c r="B2056" s="6">
        <v>41542</v>
      </c>
      <c r="C2056" s="7">
        <v>63.57</v>
      </c>
    </row>
    <row r="2057" spans="1:3" outlineLevel="2" x14ac:dyDescent="0.3">
      <c r="A2057" s="1" t="s">
        <v>34</v>
      </c>
      <c r="B2057" s="6">
        <v>41542</v>
      </c>
      <c r="C2057" s="7">
        <v>608.19000000000005</v>
      </c>
    </row>
    <row r="2058" spans="1:3" outlineLevel="2" x14ac:dyDescent="0.3">
      <c r="A2058" s="1" t="s">
        <v>55</v>
      </c>
      <c r="B2058" s="6">
        <v>41542</v>
      </c>
      <c r="C2058" s="7">
        <v>265</v>
      </c>
    </row>
    <row r="2059" spans="1:3" outlineLevel="2" x14ac:dyDescent="0.3">
      <c r="A2059" s="1" t="s">
        <v>221</v>
      </c>
      <c r="B2059" s="6">
        <v>41542</v>
      </c>
      <c r="C2059" s="7">
        <v>4065</v>
      </c>
    </row>
    <row r="2060" spans="1:3" outlineLevel="2" x14ac:dyDescent="0.3">
      <c r="A2060" s="1" t="s">
        <v>35</v>
      </c>
      <c r="B2060" s="6">
        <v>41542</v>
      </c>
      <c r="C2060" s="7">
        <v>160.35</v>
      </c>
    </row>
    <row r="2061" spans="1:3" outlineLevel="2" x14ac:dyDescent="0.3">
      <c r="A2061" s="1" t="s">
        <v>60</v>
      </c>
      <c r="B2061" s="6">
        <v>41542</v>
      </c>
      <c r="C2061" s="7">
        <v>1475.47</v>
      </c>
    </row>
    <row r="2062" spans="1:3" outlineLevel="2" x14ac:dyDescent="0.3">
      <c r="A2062" s="1" t="s">
        <v>78</v>
      </c>
      <c r="B2062" s="6">
        <v>41542</v>
      </c>
      <c r="C2062" s="7">
        <v>4729.68</v>
      </c>
    </row>
    <row r="2063" spans="1:3" outlineLevel="2" x14ac:dyDescent="0.3">
      <c r="A2063" s="1" t="s">
        <v>380</v>
      </c>
      <c r="B2063" s="6">
        <v>41542</v>
      </c>
      <c r="C2063" s="7">
        <v>1093.5</v>
      </c>
    </row>
    <row r="2064" spans="1:3" outlineLevel="2" x14ac:dyDescent="0.3">
      <c r="A2064" s="1" t="s">
        <v>232</v>
      </c>
      <c r="B2064" s="6">
        <v>41542</v>
      </c>
      <c r="C2064" s="7">
        <v>2525</v>
      </c>
    </row>
    <row r="2065" spans="1:3" outlineLevel="2" x14ac:dyDescent="0.3">
      <c r="A2065" s="1" t="s">
        <v>39</v>
      </c>
      <c r="B2065" s="6">
        <v>41542</v>
      </c>
      <c r="C2065" s="7">
        <v>279.52</v>
      </c>
    </row>
    <row r="2066" spans="1:3" outlineLevel="2" x14ac:dyDescent="0.3">
      <c r="A2066" s="1" t="s">
        <v>79</v>
      </c>
      <c r="B2066" s="6">
        <v>41542</v>
      </c>
      <c r="C2066" s="7">
        <v>12685.75</v>
      </c>
    </row>
    <row r="2067" spans="1:3" outlineLevel="2" x14ac:dyDescent="0.3">
      <c r="A2067" s="1" t="s">
        <v>81</v>
      </c>
      <c r="B2067" s="6">
        <v>41542</v>
      </c>
      <c r="C2067" s="7">
        <v>90</v>
      </c>
    </row>
    <row r="2068" spans="1:3" outlineLevel="1" x14ac:dyDescent="0.3">
      <c r="B2068" s="9" t="s">
        <v>798</v>
      </c>
      <c r="C2068" s="7">
        <f>SUBTOTAL(9,C2032:C2067)</f>
        <v>85951.150000000009</v>
      </c>
    </row>
    <row r="2069" spans="1:3" outlineLevel="2" x14ac:dyDescent="0.3">
      <c r="A2069" s="1" t="s">
        <v>635</v>
      </c>
      <c r="B2069" s="6">
        <v>41544</v>
      </c>
      <c r="C2069" s="7">
        <v>33600</v>
      </c>
    </row>
    <row r="2070" spans="1:3" outlineLevel="1" x14ac:dyDescent="0.3">
      <c r="B2070" s="9" t="s">
        <v>799</v>
      </c>
      <c r="C2070" s="7">
        <f>SUBTOTAL(9,C2069:C2069)</f>
        <v>33600</v>
      </c>
    </row>
    <row r="2071" spans="1:3" outlineLevel="2" x14ac:dyDescent="0.3">
      <c r="A2071" s="1" t="s">
        <v>639</v>
      </c>
      <c r="B2071" s="6">
        <v>41547</v>
      </c>
      <c r="C2071" s="7">
        <v>56651.839999999997</v>
      </c>
    </row>
    <row r="2072" spans="1:3" outlineLevel="1" x14ac:dyDescent="0.3">
      <c r="B2072" s="9" t="s">
        <v>800</v>
      </c>
      <c r="C2072" s="7">
        <f>SUBTOTAL(9,C2071:C2071)</f>
        <v>56651.839999999997</v>
      </c>
    </row>
    <row r="2073" spans="1:3" outlineLevel="1" x14ac:dyDescent="0.3">
      <c r="B2073" s="9"/>
    </row>
    <row r="2074" spans="1:3" x14ac:dyDescent="0.3">
      <c r="B2074" s="10" t="s">
        <v>984</v>
      </c>
      <c r="C2074" s="11">
        <f>SUBTOTAL(9,C2:C2071)</f>
        <v>32919050.06000001</v>
      </c>
    </row>
    <row r="2075" spans="1:3" x14ac:dyDescent="0.3">
      <c r="B2075" s="9"/>
    </row>
    <row r="2076" spans="1:3" x14ac:dyDescent="0.3">
      <c r="B2076" s="10"/>
      <c r="C2076" s="12"/>
    </row>
    <row r="2077" spans="1:3" x14ac:dyDescent="0.3">
      <c r="B2077" s="10"/>
      <c r="C2077" s="12"/>
    </row>
  </sheetData>
  <autoFilter ref="A1:C2071">
    <sortState ref="A2:E6620">
      <sortCondition ref="B1:B6548"/>
    </sortState>
  </autoFilter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49"/>
  <sheetViews>
    <sheetView workbookViewId="0">
      <pane ySplit="1" topLeftCell="A2033" activePane="bottomLeft" state="frozen"/>
      <selection pane="bottomLeft" activeCell="C2049" sqref="C2049"/>
    </sheetView>
  </sheetViews>
  <sheetFormatPr defaultRowHeight="14.4" outlineLevelRow="2" x14ac:dyDescent="0.3"/>
  <cols>
    <col min="1" max="1" width="36.44140625" style="1" bestFit="1" customWidth="1"/>
    <col min="2" max="2" width="19.44140625" style="6" bestFit="1" customWidth="1"/>
    <col min="3" max="3" width="15.5546875" style="7" bestFit="1" customWidth="1"/>
  </cols>
  <sheetData>
    <row r="1" spans="1:3" x14ac:dyDescent="0.3">
      <c r="A1" s="3" t="s">
        <v>0</v>
      </c>
      <c r="B1" s="4" t="s">
        <v>1</v>
      </c>
      <c r="C1" s="5" t="s">
        <v>2</v>
      </c>
    </row>
    <row r="2" spans="1:3" outlineLevel="2" x14ac:dyDescent="0.3">
      <c r="A2" s="1" t="s">
        <v>16</v>
      </c>
      <c r="B2" s="6">
        <v>41550</v>
      </c>
      <c r="C2" s="7">
        <v>448.14</v>
      </c>
    </row>
    <row r="3" spans="1:3" outlineLevel="2" x14ac:dyDescent="0.3">
      <c r="A3" s="1" t="s">
        <v>42</v>
      </c>
      <c r="B3" s="6">
        <v>41550</v>
      </c>
      <c r="C3" s="7">
        <v>609.62</v>
      </c>
    </row>
    <row r="4" spans="1:3" outlineLevel="2" x14ac:dyDescent="0.3">
      <c r="A4" s="1" t="s">
        <v>143</v>
      </c>
      <c r="B4" s="6">
        <v>41550</v>
      </c>
      <c r="C4" s="7">
        <v>452.37</v>
      </c>
    </row>
    <row r="5" spans="1:3" outlineLevel="2" x14ac:dyDescent="0.3">
      <c r="A5" s="1" t="s">
        <v>43</v>
      </c>
      <c r="B5" s="6">
        <v>41550</v>
      </c>
      <c r="C5" s="7">
        <v>130</v>
      </c>
    </row>
    <row r="6" spans="1:3" outlineLevel="2" x14ac:dyDescent="0.3">
      <c r="A6" s="1" t="s">
        <v>407</v>
      </c>
      <c r="B6" s="6">
        <v>41550</v>
      </c>
      <c r="C6" s="7">
        <v>915</v>
      </c>
    </row>
    <row r="7" spans="1:3" outlineLevel="2" x14ac:dyDescent="0.3">
      <c r="A7" s="1" t="s">
        <v>18</v>
      </c>
      <c r="B7" s="6">
        <v>41550</v>
      </c>
      <c r="C7" s="7">
        <v>232.57</v>
      </c>
    </row>
    <row r="8" spans="1:3" outlineLevel="2" x14ac:dyDescent="0.3">
      <c r="A8" s="1" t="s">
        <v>44</v>
      </c>
      <c r="B8" s="6">
        <v>41550</v>
      </c>
      <c r="C8" s="7">
        <v>24</v>
      </c>
    </row>
    <row r="9" spans="1:3" outlineLevel="2" x14ac:dyDescent="0.3">
      <c r="A9" s="1" t="s">
        <v>94</v>
      </c>
      <c r="B9" s="6">
        <v>41550</v>
      </c>
      <c r="C9" s="7">
        <v>1464.08</v>
      </c>
    </row>
    <row r="10" spans="1:3" outlineLevel="2" x14ac:dyDescent="0.3">
      <c r="A10" s="1" t="s">
        <v>94</v>
      </c>
      <c r="B10" s="6">
        <v>41550</v>
      </c>
      <c r="C10" s="7">
        <v>598</v>
      </c>
    </row>
    <row r="11" spans="1:3" outlineLevel="2" x14ac:dyDescent="0.3">
      <c r="A11" s="1" t="s">
        <v>19</v>
      </c>
      <c r="B11" s="6">
        <v>41550</v>
      </c>
      <c r="C11" s="7">
        <v>898.89</v>
      </c>
    </row>
    <row r="12" spans="1:3" outlineLevel="2" x14ac:dyDescent="0.3">
      <c r="A12" s="1" t="s">
        <v>96</v>
      </c>
      <c r="B12" s="6">
        <v>41550</v>
      </c>
      <c r="C12" s="7">
        <v>37.659999999999997</v>
      </c>
    </row>
    <row r="13" spans="1:3" outlineLevel="2" x14ac:dyDescent="0.3">
      <c r="A13" s="1" t="s">
        <v>408</v>
      </c>
      <c r="B13" s="6">
        <v>41550</v>
      </c>
      <c r="C13" s="7">
        <v>150</v>
      </c>
    </row>
    <row r="14" spans="1:3" outlineLevel="2" x14ac:dyDescent="0.3">
      <c r="A14" s="1" t="s">
        <v>3</v>
      </c>
      <c r="B14" s="6">
        <v>41550</v>
      </c>
      <c r="C14" s="7">
        <v>228.34</v>
      </c>
    </row>
    <row r="15" spans="1:3" outlineLevel="2" x14ac:dyDescent="0.3">
      <c r="A15" s="1" t="s">
        <v>5</v>
      </c>
      <c r="B15" s="6">
        <v>41550</v>
      </c>
      <c r="C15" s="7">
        <v>1875.42</v>
      </c>
    </row>
    <row r="16" spans="1:3" outlineLevel="2" x14ac:dyDescent="0.3">
      <c r="A16" s="1" t="s">
        <v>6</v>
      </c>
      <c r="B16" s="6">
        <v>41550</v>
      </c>
      <c r="C16" s="7">
        <v>1148.2</v>
      </c>
    </row>
    <row r="17" spans="1:3" outlineLevel="2" x14ac:dyDescent="0.3">
      <c r="A17" s="1" t="s">
        <v>21</v>
      </c>
      <c r="B17" s="6">
        <v>41550</v>
      </c>
      <c r="C17" s="7">
        <v>299.27</v>
      </c>
    </row>
    <row r="18" spans="1:3" outlineLevel="2" x14ac:dyDescent="0.3">
      <c r="A18" s="1" t="s">
        <v>23</v>
      </c>
      <c r="B18" s="6">
        <v>41550</v>
      </c>
      <c r="C18" s="7">
        <v>7187.48</v>
      </c>
    </row>
    <row r="19" spans="1:3" outlineLevel="2" x14ac:dyDescent="0.3">
      <c r="A19" s="1" t="s">
        <v>8</v>
      </c>
      <c r="B19" s="6">
        <v>41550</v>
      </c>
      <c r="C19" s="7">
        <v>3968.91</v>
      </c>
    </row>
    <row r="20" spans="1:3" outlineLevel="2" x14ac:dyDescent="0.3">
      <c r="A20" s="1" t="s">
        <v>49</v>
      </c>
      <c r="B20" s="6">
        <v>41550</v>
      </c>
      <c r="C20" s="7">
        <v>316.52999999999997</v>
      </c>
    </row>
    <row r="21" spans="1:3" outlineLevel="2" x14ac:dyDescent="0.3">
      <c r="A21" s="1" t="s">
        <v>275</v>
      </c>
      <c r="B21" s="6">
        <v>41550</v>
      </c>
      <c r="C21" s="7">
        <v>2455.5</v>
      </c>
    </row>
    <row r="22" spans="1:3" outlineLevel="2" x14ac:dyDescent="0.3">
      <c r="A22" s="1" t="s">
        <v>409</v>
      </c>
      <c r="B22" s="6">
        <v>41550</v>
      </c>
      <c r="C22" s="7">
        <v>61</v>
      </c>
    </row>
    <row r="23" spans="1:3" outlineLevel="2" x14ac:dyDescent="0.3">
      <c r="A23" s="1" t="s">
        <v>26</v>
      </c>
      <c r="B23" s="6">
        <v>41550</v>
      </c>
      <c r="C23" s="7">
        <v>2792.39</v>
      </c>
    </row>
    <row r="24" spans="1:3" outlineLevel="2" x14ac:dyDescent="0.3">
      <c r="A24" s="1" t="s">
        <v>9</v>
      </c>
      <c r="B24" s="6">
        <v>41550</v>
      </c>
      <c r="C24" s="7">
        <v>640.91</v>
      </c>
    </row>
    <row r="25" spans="1:3" outlineLevel="2" x14ac:dyDescent="0.3">
      <c r="A25" s="1" t="s">
        <v>257</v>
      </c>
      <c r="B25" s="6">
        <v>41550</v>
      </c>
      <c r="C25" s="7">
        <v>519.28</v>
      </c>
    </row>
    <row r="26" spans="1:3" outlineLevel="2" x14ac:dyDescent="0.3">
      <c r="A26" s="1" t="s">
        <v>71</v>
      </c>
      <c r="B26" s="6">
        <v>41550</v>
      </c>
      <c r="C26" s="7">
        <v>850</v>
      </c>
    </row>
    <row r="27" spans="1:3" outlineLevel="2" x14ac:dyDescent="0.3">
      <c r="A27" s="1" t="s">
        <v>54</v>
      </c>
      <c r="B27" s="6">
        <v>41550</v>
      </c>
      <c r="C27" s="7">
        <v>906.55</v>
      </c>
    </row>
    <row r="28" spans="1:3" outlineLevel="2" x14ac:dyDescent="0.3">
      <c r="A28" s="1" t="s">
        <v>213</v>
      </c>
      <c r="B28" s="6">
        <v>41550</v>
      </c>
      <c r="C28" s="7">
        <v>466</v>
      </c>
    </row>
    <row r="29" spans="1:3" outlineLevel="2" x14ac:dyDescent="0.3">
      <c r="A29" s="1" t="s">
        <v>242</v>
      </c>
      <c r="B29" s="6">
        <v>41550</v>
      </c>
      <c r="C29" s="7">
        <v>1026.03</v>
      </c>
    </row>
    <row r="30" spans="1:3" outlineLevel="2" x14ac:dyDescent="0.3">
      <c r="A30" s="1" t="s">
        <v>31</v>
      </c>
      <c r="B30" s="6">
        <v>41550</v>
      </c>
      <c r="C30" s="7">
        <v>779.63</v>
      </c>
    </row>
    <row r="31" spans="1:3" outlineLevel="2" x14ac:dyDescent="0.3">
      <c r="A31" s="1" t="s">
        <v>87</v>
      </c>
      <c r="B31" s="6">
        <v>41550</v>
      </c>
      <c r="C31" s="7">
        <v>275</v>
      </c>
    </row>
    <row r="32" spans="1:3" outlineLevel="2" x14ac:dyDescent="0.3">
      <c r="A32" s="1" t="s">
        <v>105</v>
      </c>
      <c r="B32" s="6">
        <v>41550</v>
      </c>
      <c r="C32" s="7">
        <v>4108</v>
      </c>
    </row>
    <row r="33" spans="1:3" outlineLevel="2" x14ac:dyDescent="0.3">
      <c r="A33" s="1" t="s">
        <v>74</v>
      </c>
      <c r="B33" s="6">
        <v>41550</v>
      </c>
      <c r="C33" s="7">
        <v>4.54</v>
      </c>
    </row>
    <row r="34" spans="1:3" outlineLevel="2" x14ac:dyDescent="0.3">
      <c r="A34" s="1" t="s">
        <v>33</v>
      </c>
      <c r="B34" s="6">
        <v>41550</v>
      </c>
      <c r="C34" s="7">
        <v>305.5</v>
      </c>
    </row>
    <row r="35" spans="1:3" outlineLevel="2" x14ac:dyDescent="0.3">
      <c r="A35" s="1" t="s">
        <v>34</v>
      </c>
      <c r="B35" s="6">
        <v>41550</v>
      </c>
      <c r="C35" s="7">
        <v>668.14</v>
      </c>
    </row>
    <row r="36" spans="1:3" outlineLevel="2" x14ac:dyDescent="0.3">
      <c r="A36" s="1" t="s">
        <v>108</v>
      </c>
      <c r="B36" s="6">
        <v>41550</v>
      </c>
      <c r="C36" s="7">
        <v>1326.72</v>
      </c>
    </row>
    <row r="37" spans="1:3" outlineLevel="2" x14ac:dyDescent="0.3">
      <c r="A37" s="1" t="s">
        <v>260</v>
      </c>
      <c r="B37" s="6">
        <v>41550</v>
      </c>
      <c r="C37" s="7">
        <v>316.33</v>
      </c>
    </row>
    <row r="38" spans="1:3" outlineLevel="2" x14ac:dyDescent="0.3">
      <c r="A38" s="1" t="s">
        <v>410</v>
      </c>
      <c r="B38" s="6">
        <v>41550</v>
      </c>
      <c r="C38" s="7">
        <v>1705.4</v>
      </c>
    </row>
    <row r="39" spans="1:3" outlineLevel="2" x14ac:dyDescent="0.3">
      <c r="A39" s="1" t="s">
        <v>14</v>
      </c>
      <c r="B39" s="6">
        <v>41550</v>
      </c>
      <c r="C39" s="7">
        <v>129.57</v>
      </c>
    </row>
    <row r="40" spans="1:3" outlineLevel="2" x14ac:dyDescent="0.3">
      <c r="A40" s="1" t="s">
        <v>128</v>
      </c>
      <c r="B40" s="6">
        <v>41550</v>
      </c>
      <c r="C40" s="7">
        <v>4520.82</v>
      </c>
    </row>
    <row r="41" spans="1:3" outlineLevel="2" x14ac:dyDescent="0.3">
      <c r="A41" s="1" t="s">
        <v>76</v>
      </c>
      <c r="B41" s="6">
        <v>41550</v>
      </c>
      <c r="C41" s="7">
        <v>319.36</v>
      </c>
    </row>
    <row r="42" spans="1:3" outlineLevel="2" x14ac:dyDescent="0.3">
      <c r="A42" s="1" t="s">
        <v>60</v>
      </c>
      <c r="B42" s="6">
        <v>41550</v>
      </c>
      <c r="C42" s="7">
        <v>752.28</v>
      </c>
    </row>
    <row r="43" spans="1:3" outlineLevel="2" x14ac:dyDescent="0.3">
      <c r="A43" s="1" t="s">
        <v>78</v>
      </c>
      <c r="B43" s="6">
        <v>41550</v>
      </c>
      <c r="C43" s="7">
        <v>8004.96</v>
      </c>
    </row>
    <row r="44" spans="1:3" outlineLevel="2" x14ac:dyDescent="0.3">
      <c r="A44" s="1" t="s">
        <v>214</v>
      </c>
      <c r="B44" s="6">
        <v>41550</v>
      </c>
      <c r="C44" s="7">
        <v>3000</v>
      </c>
    </row>
    <row r="45" spans="1:3" outlineLevel="2" x14ac:dyDescent="0.3">
      <c r="A45" s="1" t="s">
        <v>38</v>
      </c>
      <c r="B45" s="6">
        <v>41550</v>
      </c>
      <c r="C45" s="7">
        <v>615.08000000000004</v>
      </c>
    </row>
    <row r="46" spans="1:3" outlineLevel="2" x14ac:dyDescent="0.3">
      <c r="A46" s="1" t="s">
        <v>39</v>
      </c>
      <c r="B46" s="6">
        <v>41550</v>
      </c>
      <c r="C46" s="7">
        <v>248.65</v>
      </c>
    </row>
    <row r="47" spans="1:3" outlineLevel="2" x14ac:dyDescent="0.3">
      <c r="A47" s="1" t="s">
        <v>80</v>
      </c>
      <c r="B47" s="6">
        <v>41550</v>
      </c>
      <c r="C47" s="7">
        <v>129.91999999999999</v>
      </c>
    </row>
    <row r="48" spans="1:3" outlineLevel="2" x14ac:dyDescent="0.3">
      <c r="A48" s="1" t="s">
        <v>41</v>
      </c>
      <c r="B48" s="6">
        <v>41550</v>
      </c>
      <c r="C48" s="7">
        <v>55.2</v>
      </c>
    </row>
    <row r="49" spans="1:3" outlineLevel="2" x14ac:dyDescent="0.3">
      <c r="A49" s="1" t="s">
        <v>81</v>
      </c>
      <c r="B49" s="6">
        <v>41550</v>
      </c>
      <c r="C49" s="7">
        <v>240</v>
      </c>
    </row>
    <row r="50" spans="1:3" outlineLevel="1" x14ac:dyDescent="0.3">
      <c r="B50" s="8" t="s">
        <v>801</v>
      </c>
      <c r="C50" s="7">
        <f>SUBTOTAL(9,C2:C49)</f>
        <v>58207.24</v>
      </c>
    </row>
    <row r="51" spans="1:3" outlineLevel="2" x14ac:dyDescent="0.3">
      <c r="A51" s="1" t="s">
        <v>629</v>
      </c>
      <c r="B51" s="6">
        <v>41551</v>
      </c>
      <c r="C51" s="7">
        <v>916724.92</v>
      </c>
    </row>
    <row r="52" spans="1:3" outlineLevel="2" x14ac:dyDescent="0.3">
      <c r="A52" s="1" t="s">
        <v>341</v>
      </c>
      <c r="B52" s="6">
        <v>41551</v>
      </c>
      <c r="C52" s="7">
        <v>13636.5</v>
      </c>
    </row>
    <row r="53" spans="1:3" outlineLevel="2" x14ac:dyDescent="0.3">
      <c r="A53" s="1" t="s">
        <v>630</v>
      </c>
      <c r="B53" s="6">
        <v>41551</v>
      </c>
      <c r="C53" s="7">
        <v>12353.77</v>
      </c>
    </row>
    <row r="54" spans="1:3" outlineLevel="2" x14ac:dyDescent="0.3">
      <c r="A54" s="1" t="s">
        <v>638</v>
      </c>
      <c r="B54" s="6">
        <v>41551</v>
      </c>
      <c r="C54" s="7">
        <v>168585.64</v>
      </c>
    </row>
    <row r="55" spans="1:3" outlineLevel="1" x14ac:dyDescent="0.3">
      <c r="B55" s="9" t="s">
        <v>802</v>
      </c>
      <c r="C55" s="7">
        <f>SUBTOTAL(9,C51:C54)</f>
        <v>1111300.83</v>
      </c>
    </row>
    <row r="56" spans="1:3" outlineLevel="2" x14ac:dyDescent="0.3">
      <c r="A56" s="1" t="s">
        <v>100</v>
      </c>
      <c r="B56" s="6">
        <v>41557</v>
      </c>
      <c r="C56" s="7">
        <v>164.66</v>
      </c>
    </row>
    <row r="57" spans="1:3" outlineLevel="2" x14ac:dyDescent="0.3">
      <c r="A57" s="1" t="s">
        <v>408</v>
      </c>
      <c r="B57" s="6">
        <v>41557</v>
      </c>
      <c r="C57" s="7">
        <v>2365.2600000000002</v>
      </c>
    </row>
    <row r="58" spans="1:3" outlineLevel="2" x14ac:dyDescent="0.3">
      <c r="A58" s="1" t="s">
        <v>195</v>
      </c>
      <c r="B58" s="6">
        <v>41557</v>
      </c>
      <c r="C58" s="7">
        <v>6250</v>
      </c>
    </row>
    <row r="59" spans="1:3" outlineLevel="2" x14ac:dyDescent="0.3">
      <c r="A59" s="1" t="s">
        <v>411</v>
      </c>
      <c r="B59" s="6">
        <v>41557</v>
      </c>
      <c r="C59" s="7">
        <v>5791.11</v>
      </c>
    </row>
    <row r="60" spans="1:3" outlineLevel="2" x14ac:dyDescent="0.3">
      <c r="A60" s="1" t="s">
        <v>70</v>
      </c>
      <c r="B60" s="6">
        <v>41557</v>
      </c>
      <c r="C60" s="7">
        <v>320.89</v>
      </c>
    </row>
    <row r="61" spans="1:3" outlineLevel="2" x14ac:dyDescent="0.3">
      <c r="A61" s="1" t="s">
        <v>6</v>
      </c>
      <c r="B61" s="6">
        <v>41557</v>
      </c>
      <c r="C61" s="7">
        <v>3040.75</v>
      </c>
    </row>
    <row r="62" spans="1:3" outlineLevel="2" x14ac:dyDescent="0.3">
      <c r="A62" s="1" t="s">
        <v>8</v>
      </c>
      <c r="B62" s="6">
        <v>41557</v>
      </c>
      <c r="C62" s="7">
        <v>5220.07</v>
      </c>
    </row>
    <row r="63" spans="1:3" outlineLevel="2" x14ac:dyDescent="0.3">
      <c r="A63" s="1" t="s">
        <v>48</v>
      </c>
      <c r="B63" s="6">
        <v>41557</v>
      </c>
      <c r="C63" s="7">
        <v>788.1</v>
      </c>
    </row>
    <row r="64" spans="1:3" outlineLevel="2" x14ac:dyDescent="0.3">
      <c r="A64" s="1" t="s">
        <v>24</v>
      </c>
      <c r="B64" s="6">
        <v>41557</v>
      </c>
      <c r="C64" s="7">
        <v>126214.5</v>
      </c>
    </row>
    <row r="65" spans="1:3" outlineLevel="2" x14ac:dyDescent="0.3">
      <c r="A65" s="1" t="s">
        <v>412</v>
      </c>
      <c r="B65" s="6">
        <v>41557</v>
      </c>
      <c r="C65" s="7">
        <v>395</v>
      </c>
    </row>
    <row r="66" spans="1:3" outlineLevel="2" x14ac:dyDescent="0.3">
      <c r="A66" s="1" t="s">
        <v>25</v>
      </c>
      <c r="B66" s="6">
        <v>41557</v>
      </c>
      <c r="C66" s="7">
        <v>212.2</v>
      </c>
    </row>
    <row r="67" spans="1:3" outlineLevel="2" x14ac:dyDescent="0.3">
      <c r="A67" s="1" t="s">
        <v>275</v>
      </c>
      <c r="B67" s="6">
        <v>41557</v>
      </c>
      <c r="C67" s="7">
        <v>1318.5</v>
      </c>
    </row>
    <row r="68" spans="1:3" outlineLevel="2" x14ac:dyDescent="0.3">
      <c r="A68" s="1" t="s">
        <v>277</v>
      </c>
      <c r="B68" s="6">
        <v>41557</v>
      </c>
      <c r="C68" s="7">
        <v>227.61</v>
      </c>
    </row>
    <row r="69" spans="1:3" outlineLevel="2" x14ac:dyDescent="0.3">
      <c r="A69" s="1" t="s">
        <v>84</v>
      </c>
      <c r="B69" s="6">
        <v>41557</v>
      </c>
      <c r="C69" s="7">
        <v>54.18</v>
      </c>
    </row>
    <row r="70" spans="1:3" outlineLevel="2" x14ac:dyDescent="0.3">
      <c r="A70" s="1" t="s">
        <v>28</v>
      </c>
      <c r="B70" s="6">
        <v>41557</v>
      </c>
      <c r="C70" s="7">
        <v>126.64</v>
      </c>
    </row>
    <row r="71" spans="1:3" outlineLevel="2" x14ac:dyDescent="0.3">
      <c r="A71" s="1" t="s">
        <v>147</v>
      </c>
      <c r="B71" s="6">
        <v>41557</v>
      </c>
      <c r="C71" s="7">
        <v>176</v>
      </c>
    </row>
    <row r="72" spans="1:3" outlineLevel="2" x14ac:dyDescent="0.3">
      <c r="A72" s="1" t="s">
        <v>242</v>
      </c>
      <c r="B72" s="6">
        <v>41557</v>
      </c>
      <c r="C72" s="7">
        <v>3202.23</v>
      </c>
    </row>
    <row r="73" spans="1:3" outlineLevel="2" x14ac:dyDescent="0.3">
      <c r="A73" s="1" t="s">
        <v>72</v>
      </c>
      <c r="B73" s="6">
        <v>41557</v>
      </c>
      <c r="C73" s="7">
        <v>10211.48</v>
      </c>
    </row>
    <row r="74" spans="1:3" outlineLevel="2" x14ac:dyDescent="0.3">
      <c r="A74" s="1" t="s">
        <v>413</v>
      </c>
      <c r="B74" s="6">
        <v>41557</v>
      </c>
      <c r="C74" s="7">
        <v>8000</v>
      </c>
    </row>
    <row r="75" spans="1:3" outlineLevel="2" x14ac:dyDescent="0.3">
      <c r="A75" s="1" t="s">
        <v>323</v>
      </c>
      <c r="B75" s="6">
        <v>41557</v>
      </c>
      <c r="C75" s="7">
        <v>540</v>
      </c>
    </row>
    <row r="76" spans="1:3" outlineLevel="2" x14ac:dyDescent="0.3">
      <c r="A76" s="1" t="s">
        <v>98</v>
      </c>
      <c r="B76" s="6">
        <v>41557</v>
      </c>
      <c r="C76" s="7">
        <v>5000</v>
      </c>
    </row>
    <row r="77" spans="1:3" outlineLevel="2" x14ac:dyDescent="0.3">
      <c r="A77" s="1" t="s">
        <v>141</v>
      </c>
      <c r="B77" s="6">
        <v>41557</v>
      </c>
      <c r="C77" s="7">
        <v>61</v>
      </c>
    </row>
    <row r="78" spans="1:3" outlineLevel="2" x14ac:dyDescent="0.3">
      <c r="A78" s="1" t="s">
        <v>414</v>
      </c>
      <c r="B78" s="6">
        <v>41557</v>
      </c>
      <c r="C78" s="7">
        <v>652.45000000000005</v>
      </c>
    </row>
    <row r="79" spans="1:3" outlineLevel="2" x14ac:dyDescent="0.3">
      <c r="A79" s="1" t="s">
        <v>75</v>
      </c>
      <c r="B79" s="6">
        <v>41557</v>
      </c>
      <c r="C79" s="7">
        <v>36.5</v>
      </c>
    </row>
    <row r="80" spans="1:3" outlineLevel="2" x14ac:dyDescent="0.3">
      <c r="A80" s="1" t="s">
        <v>222</v>
      </c>
      <c r="B80" s="6">
        <v>41557</v>
      </c>
      <c r="C80" s="7">
        <v>3987.1</v>
      </c>
    </row>
    <row r="81" spans="1:3" outlineLevel="2" x14ac:dyDescent="0.3">
      <c r="A81" s="1" t="s">
        <v>128</v>
      </c>
      <c r="B81" s="6">
        <v>41557</v>
      </c>
      <c r="C81" s="7">
        <v>812</v>
      </c>
    </row>
    <row r="82" spans="1:3" outlineLevel="2" x14ac:dyDescent="0.3">
      <c r="A82" s="1" t="s">
        <v>35</v>
      </c>
      <c r="B82" s="6">
        <v>41557</v>
      </c>
      <c r="C82" s="7">
        <v>357.77</v>
      </c>
    </row>
    <row r="83" spans="1:3" outlineLevel="2" x14ac:dyDescent="0.3">
      <c r="A83" s="1" t="s">
        <v>59</v>
      </c>
      <c r="B83" s="6">
        <v>41557</v>
      </c>
      <c r="C83" s="7">
        <v>5300</v>
      </c>
    </row>
    <row r="84" spans="1:3" outlineLevel="2" x14ac:dyDescent="0.3">
      <c r="A84" s="1" t="s">
        <v>231</v>
      </c>
      <c r="B84" s="6">
        <v>41557</v>
      </c>
      <c r="C84" s="7">
        <v>500</v>
      </c>
    </row>
    <row r="85" spans="1:3" outlineLevel="2" x14ac:dyDescent="0.3">
      <c r="A85" s="1" t="s">
        <v>37</v>
      </c>
      <c r="B85" s="6">
        <v>41557</v>
      </c>
      <c r="C85" s="7">
        <v>12276.14</v>
      </c>
    </row>
    <row r="86" spans="1:3" outlineLevel="2" x14ac:dyDescent="0.3">
      <c r="A86" s="1" t="s">
        <v>324</v>
      </c>
      <c r="B86" s="6">
        <v>41557</v>
      </c>
      <c r="C86" s="7">
        <v>1217</v>
      </c>
    </row>
    <row r="87" spans="1:3" outlineLevel="2" x14ac:dyDescent="0.3">
      <c r="A87" s="1" t="s">
        <v>248</v>
      </c>
      <c r="B87" s="6">
        <v>41557</v>
      </c>
      <c r="C87" s="7">
        <v>5000</v>
      </c>
    </row>
    <row r="88" spans="1:3" outlineLevel="1" x14ac:dyDescent="0.3">
      <c r="B88" s="9" t="s">
        <v>803</v>
      </c>
      <c r="C88" s="7">
        <f>SUBTOTAL(9,C56:C87)</f>
        <v>209819.14</v>
      </c>
    </row>
    <row r="89" spans="1:3" outlineLevel="2" x14ac:dyDescent="0.3">
      <c r="A89" s="1" t="s">
        <v>631</v>
      </c>
      <c r="B89" s="6">
        <v>41558</v>
      </c>
      <c r="C89" s="7">
        <v>818320.67</v>
      </c>
    </row>
    <row r="90" spans="1:3" outlineLevel="1" x14ac:dyDescent="0.3">
      <c r="B90" s="9" t="s">
        <v>804</v>
      </c>
      <c r="C90" s="7">
        <f>SUBTOTAL(9,C89:C89)</f>
        <v>818320.67</v>
      </c>
    </row>
    <row r="91" spans="1:3" outlineLevel="2" x14ac:dyDescent="0.3">
      <c r="A91" s="1" t="s">
        <v>639</v>
      </c>
      <c r="B91" s="6">
        <v>41562</v>
      </c>
      <c r="C91" s="7">
        <v>61492.26</v>
      </c>
    </row>
    <row r="92" spans="1:3" outlineLevel="1" x14ac:dyDescent="0.3">
      <c r="B92" s="9" t="s">
        <v>805</v>
      </c>
      <c r="C92" s="7">
        <f>SUBTOTAL(9,C91:C91)</f>
        <v>61492.26</v>
      </c>
    </row>
    <row r="93" spans="1:3" outlineLevel="2" x14ac:dyDescent="0.3">
      <c r="A93" s="1" t="s">
        <v>15</v>
      </c>
      <c r="B93" s="6">
        <v>41564</v>
      </c>
      <c r="C93" s="7">
        <v>132</v>
      </c>
    </row>
    <row r="94" spans="1:3" outlineLevel="2" x14ac:dyDescent="0.3">
      <c r="A94" s="1" t="s">
        <v>16</v>
      </c>
      <c r="B94" s="6">
        <v>41564</v>
      </c>
      <c r="C94" s="7">
        <v>138.9</v>
      </c>
    </row>
    <row r="95" spans="1:3" outlineLevel="2" x14ac:dyDescent="0.3">
      <c r="A95" s="1" t="s">
        <v>17</v>
      </c>
      <c r="B95" s="6">
        <v>41564</v>
      </c>
      <c r="C95" s="7">
        <v>3305.45</v>
      </c>
    </row>
    <row r="96" spans="1:3" outlineLevel="2" x14ac:dyDescent="0.3">
      <c r="A96" s="1" t="s">
        <v>18</v>
      </c>
      <c r="B96" s="6">
        <v>41564</v>
      </c>
      <c r="C96" s="7">
        <v>28.44</v>
      </c>
    </row>
    <row r="97" spans="1:3" outlineLevel="2" x14ac:dyDescent="0.3">
      <c r="A97" s="1" t="s">
        <v>19</v>
      </c>
      <c r="B97" s="6">
        <v>41564</v>
      </c>
      <c r="C97" s="7">
        <v>1577.7</v>
      </c>
    </row>
    <row r="98" spans="1:3" outlineLevel="2" x14ac:dyDescent="0.3">
      <c r="A98" s="1" t="s">
        <v>3</v>
      </c>
      <c r="B98" s="6">
        <v>41564</v>
      </c>
      <c r="C98" s="7">
        <v>1317.78</v>
      </c>
    </row>
    <row r="99" spans="1:3" outlineLevel="2" x14ac:dyDescent="0.3">
      <c r="A99" s="1" t="s">
        <v>4</v>
      </c>
      <c r="B99" s="6">
        <v>41564</v>
      </c>
      <c r="C99" s="7">
        <v>78320.2</v>
      </c>
    </row>
    <row r="100" spans="1:3" outlineLevel="2" x14ac:dyDescent="0.3">
      <c r="A100" s="1" t="s">
        <v>133</v>
      </c>
      <c r="B100" s="6">
        <v>41564</v>
      </c>
      <c r="C100" s="7">
        <v>431.31</v>
      </c>
    </row>
    <row r="101" spans="1:3" outlineLevel="2" x14ac:dyDescent="0.3">
      <c r="A101" s="1" t="s">
        <v>67</v>
      </c>
      <c r="B101" s="6">
        <v>41564</v>
      </c>
      <c r="C101" s="7">
        <v>877.18</v>
      </c>
    </row>
    <row r="102" spans="1:3" outlineLevel="2" x14ac:dyDescent="0.3">
      <c r="A102" s="1" t="s">
        <v>69</v>
      </c>
      <c r="B102" s="6">
        <v>41564</v>
      </c>
      <c r="C102" s="7">
        <v>5487.73</v>
      </c>
    </row>
    <row r="103" spans="1:3" outlineLevel="2" x14ac:dyDescent="0.3">
      <c r="A103" s="1" t="s">
        <v>415</v>
      </c>
      <c r="B103" s="6">
        <v>41564</v>
      </c>
      <c r="C103" s="7">
        <v>1794</v>
      </c>
    </row>
    <row r="104" spans="1:3" outlineLevel="2" x14ac:dyDescent="0.3">
      <c r="A104" s="1" t="s">
        <v>6</v>
      </c>
      <c r="B104" s="6">
        <v>41564</v>
      </c>
      <c r="C104" s="7">
        <v>216.6</v>
      </c>
    </row>
    <row r="105" spans="1:3" outlineLevel="2" x14ac:dyDescent="0.3">
      <c r="A105" s="1" t="s">
        <v>21</v>
      </c>
      <c r="B105" s="6">
        <v>41564</v>
      </c>
      <c r="C105" s="7">
        <v>335.51</v>
      </c>
    </row>
    <row r="106" spans="1:3" outlineLevel="2" x14ac:dyDescent="0.3">
      <c r="A106" s="1" t="s">
        <v>416</v>
      </c>
      <c r="B106" s="6">
        <v>41564</v>
      </c>
      <c r="C106" s="7">
        <v>61.92</v>
      </c>
    </row>
    <row r="107" spans="1:3" outlineLevel="2" x14ac:dyDescent="0.3">
      <c r="A107" s="1" t="s">
        <v>7</v>
      </c>
      <c r="B107" s="6">
        <v>41564</v>
      </c>
      <c r="C107" s="7">
        <v>885.83</v>
      </c>
    </row>
    <row r="108" spans="1:3" outlineLevel="2" x14ac:dyDescent="0.3">
      <c r="A108" s="1" t="s">
        <v>24</v>
      </c>
      <c r="B108" s="6">
        <v>41564</v>
      </c>
      <c r="C108" s="7">
        <v>2018.4</v>
      </c>
    </row>
    <row r="109" spans="1:3" outlineLevel="2" x14ac:dyDescent="0.3">
      <c r="A109" s="1" t="s">
        <v>417</v>
      </c>
      <c r="B109" s="6">
        <v>41564</v>
      </c>
      <c r="C109" s="7">
        <v>6375</v>
      </c>
    </row>
    <row r="110" spans="1:3" outlineLevel="2" x14ac:dyDescent="0.3">
      <c r="A110" s="1" t="s">
        <v>377</v>
      </c>
      <c r="B110" s="6">
        <v>41564</v>
      </c>
      <c r="C110" s="7">
        <v>26814.93</v>
      </c>
    </row>
    <row r="111" spans="1:3" outlineLevel="2" x14ac:dyDescent="0.3">
      <c r="A111" s="1" t="s">
        <v>50</v>
      </c>
      <c r="B111" s="6">
        <v>41564</v>
      </c>
      <c r="C111" s="7">
        <v>12200</v>
      </c>
    </row>
    <row r="112" spans="1:3" outlineLevel="2" x14ac:dyDescent="0.3">
      <c r="A112" s="1" t="s">
        <v>26</v>
      </c>
      <c r="B112" s="6">
        <v>41564</v>
      </c>
      <c r="C112" s="7">
        <v>360.91</v>
      </c>
    </row>
    <row r="113" spans="1:3" outlineLevel="2" x14ac:dyDescent="0.3">
      <c r="A113" s="1" t="s">
        <v>9</v>
      </c>
      <c r="B113" s="6">
        <v>41564</v>
      </c>
      <c r="C113" s="7">
        <v>1031.97</v>
      </c>
    </row>
    <row r="114" spans="1:3" outlineLevel="2" x14ac:dyDescent="0.3">
      <c r="A114" s="1" t="s">
        <v>209</v>
      </c>
      <c r="B114" s="6">
        <v>41564</v>
      </c>
      <c r="C114" s="7">
        <v>65</v>
      </c>
    </row>
    <row r="115" spans="1:3" outlineLevel="2" x14ac:dyDescent="0.3">
      <c r="A115" s="1" t="s">
        <v>27</v>
      </c>
      <c r="B115" s="6">
        <v>41564</v>
      </c>
      <c r="C115" s="7">
        <v>389.54</v>
      </c>
    </row>
    <row r="116" spans="1:3" outlineLevel="2" x14ac:dyDescent="0.3">
      <c r="A116" s="1" t="s">
        <v>52</v>
      </c>
      <c r="B116" s="6">
        <v>41564</v>
      </c>
      <c r="C116" s="7">
        <v>282.68</v>
      </c>
    </row>
    <row r="117" spans="1:3" outlineLevel="2" x14ac:dyDescent="0.3">
      <c r="A117" s="1" t="s">
        <v>53</v>
      </c>
      <c r="B117" s="6">
        <v>41564</v>
      </c>
      <c r="C117" s="7">
        <v>376.18</v>
      </c>
    </row>
    <row r="118" spans="1:3" outlineLevel="2" x14ac:dyDescent="0.3">
      <c r="A118" s="1" t="s">
        <v>125</v>
      </c>
      <c r="B118" s="6">
        <v>41564</v>
      </c>
      <c r="C118" s="7">
        <v>1800.76</v>
      </c>
    </row>
    <row r="119" spans="1:3" outlineLevel="2" x14ac:dyDescent="0.3">
      <c r="A119" s="1" t="s">
        <v>375</v>
      </c>
      <c r="B119" s="6">
        <v>41564</v>
      </c>
      <c r="C119" s="7">
        <v>695</v>
      </c>
    </row>
    <row r="120" spans="1:3" outlineLevel="2" x14ac:dyDescent="0.3">
      <c r="A120" s="1" t="s">
        <v>140</v>
      </c>
      <c r="B120" s="6">
        <v>41564</v>
      </c>
      <c r="C120" s="7">
        <v>7088.31</v>
      </c>
    </row>
    <row r="121" spans="1:3" outlineLevel="2" x14ac:dyDescent="0.3">
      <c r="A121" s="1" t="s">
        <v>10</v>
      </c>
      <c r="B121" s="6">
        <v>41564</v>
      </c>
      <c r="C121" s="7">
        <v>4139.9399999999996</v>
      </c>
    </row>
    <row r="122" spans="1:3" outlineLevel="2" x14ac:dyDescent="0.3">
      <c r="A122" s="1" t="s">
        <v>418</v>
      </c>
      <c r="B122" s="6">
        <v>41564</v>
      </c>
      <c r="C122" s="7">
        <v>50</v>
      </c>
    </row>
    <row r="123" spans="1:3" outlineLevel="2" x14ac:dyDescent="0.3">
      <c r="A123" s="1" t="s">
        <v>98</v>
      </c>
      <c r="B123" s="6">
        <v>41564</v>
      </c>
      <c r="C123" s="7">
        <v>100</v>
      </c>
    </row>
    <row r="124" spans="1:3" outlineLevel="2" x14ac:dyDescent="0.3">
      <c r="A124" s="1" t="s">
        <v>34</v>
      </c>
      <c r="B124" s="6">
        <v>41564</v>
      </c>
      <c r="C124" s="7">
        <v>1144.8</v>
      </c>
    </row>
    <row r="125" spans="1:3" outlineLevel="2" x14ac:dyDescent="0.3">
      <c r="A125" s="1" t="s">
        <v>400</v>
      </c>
      <c r="B125" s="6">
        <v>41564</v>
      </c>
      <c r="C125" s="7">
        <v>8.5</v>
      </c>
    </row>
    <row r="126" spans="1:3" outlineLevel="2" x14ac:dyDescent="0.3">
      <c r="A126" s="1" t="s">
        <v>55</v>
      </c>
      <c r="B126" s="6">
        <v>41564</v>
      </c>
      <c r="C126" s="7">
        <v>590</v>
      </c>
    </row>
    <row r="127" spans="1:3" outlineLevel="2" x14ac:dyDescent="0.3">
      <c r="A127" s="1" t="s">
        <v>261</v>
      </c>
      <c r="B127" s="6">
        <v>41564</v>
      </c>
      <c r="C127" s="7">
        <v>9000</v>
      </c>
    </row>
    <row r="128" spans="1:3" outlineLevel="2" x14ac:dyDescent="0.3">
      <c r="A128" s="1" t="s">
        <v>35</v>
      </c>
      <c r="B128" s="6">
        <v>41564</v>
      </c>
      <c r="C128" s="7">
        <v>188.97</v>
      </c>
    </row>
    <row r="129" spans="1:3" outlineLevel="2" x14ac:dyDescent="0.3">
      <c r="A129" s="1" t="s">
        <v>76</v>
      </c>
      <c r="B129" s="6">
        <v>41564</v>
      </c>
      <c r="C129" s="7">
        <v>214.58</v>
      </c>
    </row>
    <row r="130" spans="1:3" outlineLevel="2" x14ac:dyDescent="0.3">
      <c r="A130" s="1" t="s">
        <v>37</v>
      </c>
      <c r="B130" s="6">
        <v>41564</v>
      </c>
      <c r="C130" s="7">
        <v>3466.36</v>
      </c>
    </row>
    <row r="131" spans="1:3" outlineLevel="2" x14ac:dyDescent="0.3">
      <c r="A131" s="1" t="s">
        <v>395</v>
      </c>
      <c r="B131" s="6">
        <v>41564</v>
      </c>
      <c r="C131" s="7">
        <v>8228.2000000000007</v>
      </c>
    </row>
    <row r="132" spans="1:3" outlineLevel="2" x14ac:dyDescent="0.3">
      <c r="A132" s="1" t="s">
        <v>92</v>
      </c>
      <c r="B132" s="6">
        <v>41564</v>
      </c>
      <c r="C132" s="7">
        <v>19.95</v>
      </c>
    </row>
    <row r="133" spans="1:3" outlineLevel="2" x14ac:dyDescent="0.3">
      <c r="A133" s="1" t="s">
        <v>393</v>
      </c>
      <c r="B133" s="6">
        <v>41564</v>
      </c>
      <c r="C133" s="7">
        <v>12.18</v>
      </c>
    </row>
    <row r="134" spans="1:3" outlineLevel="2" x14ac:dyDescent="0.3">
      <c r="A134" s="1" t="s">
        <v>39</v>
      </c>
      <c r="B134" s="6">
        <v>41564</v>
      </c>
      <c r="C134" s="7">
        <v>934.9</v>
      </c>
    </row>
    <row r="135" spans="1:3" outlineLevel="1" x14ac:dyDescent="0.3">
      <c r="B135" s="9" t="s">
        <v>806</v>
      </c>
      <c r="C135" s="7">
        <f>SUBTOTAL(9,C93:C134)</f>
        <v>182507.60999999996</v>
      </c>
    </row>
    <row r="136" spans="1:3" outlineLevel="2" x14ac:dyDescent="0.3">
      <c r="A136" s="1" t="s">
        <v>341</v>
      </c>
      <c r="B136" s="6">
        <v>41565</v>
      </c>
      <c r="C136" s="7">
        <v>1138.2</v>
      </c>
    </row>
    <row r="137" spans="1:3" outlineLevel="2" x14ac:dyDescent="0.3">
      <c r="A137" s="1" t="s">
        <v>638</v>
      </c>
      <c r="B137" s="6">
        <v>41565</v>
      </c>
      <c r="C137" s="7">
        <v>166624.53</v>
      </c>
    </row>
    <row r="138" spans="1:3" outlineLevel="1" x14ac:dyDescent="0.3">
      <c r="B138" s="9" t="s">
        <v>807</v>
      </c>
      <c r="C138" s="7">
        <f>SUBTOTAL(9,C136:C137)</f>
        <v>167762.73000000001</v>
      </c>
    </row>
    <row r="139" spans="1:3" outlineLevel="2" x14ac:dyDescent="0.3">
      <c r="A139" s="1" t="s">
        <v>186</v>
      </c>
      <c r="B139" s="6">
        <v>41571</v>
      </c>
      <c r="C139" s="7">
        <v>56</v>
      </c>
    </row>
    <row r="140" spans="1:3" outlineLevel="2" x14ac:dyDescent="0.3">
      <c r="A140" s="1" t="s">
        <v>18</v>
      </c>
      <c r="B140" s="6">
        <v>41571</v>
      </c>
      <c r="C140" s="7">
        <v>84.16</v>
      </c>
    </row>
    <row r="141" spans="1:3" outlineLevel="2" x14ac:dyDescent="0.3">
      <c r="A141" s="1" t="s">
        <v>94</v>
      </c>
      <c r="B141" s="6">
        <v>41571</v>
      </c>
      <c r="C141" s="7">
        <v>1234.3800000000001</v>
      </c>
    </row>
    <row r="142" spans="1:3" outlineLevel="2" x14ac:dyDescent="0.3">
      <c r="A142" s="1" t="s">
        <v>96</v>
      </c>
      <c r="B142" s="6">
        <v>41571</v>
      </c>
      <c r="C142" s="7">
        <v>129.82</v>
      </c>
    </row>
    <row r="143" spans="1:3" outlineLevel="2" x14ac:dyDescent="0.3">
      <c r="A143" s="1" t="s">
        <v>3</v>
      </c>
      <c r="B143" s="6">
        <v>41571</v>
      </c>
      <c r="C143" s="7">
        <v>140.22999999999999</v>
      </c>
    </row>
    <row r="144" spans="1:3" outlineLevel="2" x14ac:dyDescent="0.3">
      <c r="A144" s="1" t="s">
        <v>68</v>
      </c>
      <c r="B144" s="6">
        <v>41571</v>
      </c>
      <c r="C144" s="7">
        <v>106.19</v>
      </c>
    </row>
    <row r="145" spans="1:3" outlineLevel="2" x14ac:dyDescent="0.3">
      <c r="A145" s="1" t="s">
        <v>165</v>
      </c>
      <c r="B145" s="6">
        <v>41571</v>
      </c>
      <c r="C145" s="7">
        <v>57.98</v>
      </c>
    </row>
    <row r="146" spans="1:3" outlineLevel="2" x14ac:dyDescent="0.3">
      <c r="A146" s="1" t="s">
        <v>6</v>
      </c>
      <c r="B146" s="6">
        <v>41571</v>
      </c>
      <c r="C146" s="7">
        <v>216.06</v>
      </c>
    </row>
    <row r="147" spans="1:3" outlineLevel="2" x14ac:dyDescent="0.3">
      <c r="A147" s="1" t="s">
        <v>288</v>
      </c>
      <c r="B147" s="6">
        <v>41571</v>
      </c>
      <c r="C147" s="7">
        <v>590</v>
      </c>
    </row>
    <row r="148" spans="1:3" outlineLevel="2" x14ac:dyDescent="0.3">
      <c r="A148" s="1" t="s">
        <v>7</v>
      </c>
      <c r="B148" s="6">
        <v>41571</v>
      </c>
      <c r="C148" s="7">
        <v>872.2</v>
      </c>
    </row>
    <row r="149" spans="1:3" outlineLevel="2" x14ac:dyDescent="0.3">
      <c r="A149" s="1" t="s">
        <v>419</v>
      </c>
      <c r="B149" s="6">
        <v>41571</v>
      </c>
      <c r="C149" s="7">
        <v>100</v>
      </c>
    </row>
    <row r="150" spans="1:3" outlineLevel="2" x14ac:dyDescent="0.3">
      <c r="A150" s="1" t="s">
        <v>24</v>
      </c>
      <c r="B150" s="6">
        <v>41571</v>
      </c>
      <c r="C150" s="7">
        <v>3441.18</v>
      </c>
    </row>
    <row r="151" spans="1:3" outlineLevel="2" x14ac:dyDescent="0.3">
      <c r="A151" s="1" t="s">
        <v>9</v>
      </c>
      <c r="B151" s="6">
        <v>41571</v>
      </c>
      <c r="C151" s="7">
        <v>8953.7099999999991</v>
      </c>
    </row>
    <row r="152" spans="1:3" outlineLevel="2" x14ac:dyDescent="0.3">
      <c r="A152" s="1" t="s">
        <v>420</v>
      </c>
      <c r="B152" s="6">
        <v>41571</v>
      </c>
      <c r="C152" s="7">
        <v>190</v>
      </c>
    </row>
    <row r="153" spans="1:3" outlineLevel="2" x14ac:dyDescent="0.3">
      <c r="A153" s="1" t="s">
        <v>52</v>
      </c>
      <c r="B153" s="6">
        <v>41571</v>
      </c>
      <c r="C153" s="7">
        <v>209.75</v>
      </c>
    </row>
    <row r="154" spans="1:3" outlineLevel="2" x14ac:dyDescent="0.3">
      <c r="A154" s="1" t="s">
        <v>53</v>
      </c>
      <c r="B154" s="6">
        <v>41571</v>
      </c>
      <c r="C154" s="7">
        <v>151.68</v>
      </c>
    </row>
    <row r="155" spans="1:3" outlineLevel="2" x14ac:dyDescent="0.3">
      <c r="A155" s="1" t="s">
        <v>125</v>
      </c>
      <c r="B155" s="6">
        <v>41571</v>
      </c>
      <c r="C155" s="7">
        <v>1753.98</v>
      </c>
    </row>
    <row r="156" spans="1:3" outlineLevel="2" x14ac:dyDescent="0.3">
      <c r="A156" s="1" t="s">
        <v>54</v>
      </c>
      <c r="B156" s="6">
        <v>41571</v>
      </c>
      <c r="C156" s="7">
        <v>629.33000000000004</v>
      </c>
    </row>
    <row r="157" spans="1:3" outlineLevel="2" x14ac:dyDescent="0.3">
      <c r="A157" s="1" t="s">
        <v>242</v>
      </c>
      <c r="B157" s="6">
        <v>41571</v>
      </c>
      <c r="C157" s="7">
        <v>3589.43</v>
      </c>
    </row>
    <row r="158" spans="1:3" outlineLevel="2" x14ac:dyDescent="0.3">
      <c r="A158" s="1" t="s">
        <v>34</v>
      </c>
      <c r="B158" s="6">
        <v>41571</v>
      </c>
      <c r="C158" s="7">
        <v>247.33</v>
      </c>
    </row>
    <row r="159" spans="1:3" outlineLevel="2" x14ac:dyDescent="0.3">
      <c r="A159" s="1" t="s">
        <v>108</v>
      </c>
      <c r="B159" s="6">
        <v>41571</v>
      </c>
      <c r="C159" s="7">
        <v>646.72</v>
      </c>
    </row>
    <row r="160" spans="1:3" outlineLevel="2" x14ac:dyDescent="0.3">
      <c r="A160" s="1" t="s">
        <v>115</v>
      </c>
      <c r="B160" s="6">
        <v>41571</v>
      </c>
      <c r="C160" s="7">
        <v>111</v>
      </c>
    </row>
    <row r="161" spans="1:3" outlineLevel="2" x14ac:dyDescent="0.3">
      <c r="A161" s="1" t="s">
        <v>267</v>
      </c>
      <c r="B161" s="6">
        <v>41571</v>
      </c>
      <c r="C161" s="7">
        <v>53.51</v>
      </c>
    </row>
    <row r="162" spans="1:3" outlineLevel="2" x14ac:dyDescent="0.3">
      <c r="A162" s="1" t="s">
        <v>128</v>
      </c>
      <c r="B162" s="6">
        <v>41571</v>
      </c>
      <c r="C162" s="7">
        <v>1461.6</v>
      </c>
    </row>
    <row r="163" spans="1:3" outlineLevel="2" x14ac:dyDescent="0.3">
      <c r="A163" s="1" t="s">
        <v>59</v>
      </c>
      <c r="B163" s="6">
        <v>41571</v>
      </c>
      <c r="C163" s="7">
        <v>5300</v>
      </c>
    </row>
    <row r="164" spans="1:3" outlineLevel="2" x14ac:dyDescent="0.3">
      <c r="A164" s="1" t="s">
        <v>60</v>
      </c>
      <c r="B164" s="6">
        <v>41571</v>
      </c>
      <c r="C164" s="7">
        <v>752.28</v>
      </c>
    </row>
    <row r="165" spans="1:3" outlineLevel="2" x14ac:dyDescent="0.3">
      <c r="A165" s="1" t="s">
        <v>324</v>
      </c>
      <c r="B165" s="6">
        <v>41571</v>
      </c>
      <c r="C165" s="7">
        <v>146</v>
      </c>
    </row>
    <row r="166" spans="1:3" outlineLevel="2" x14ac:dyDescent="0.3">
      <c r="A166" s="1" t="s">
        <v>41</v>
      </c>
      <c r="B166" s="6">
        <v>41571</v>
      </c>
      <c r="C166" s="7">
        <v>303.76</v>
      </c>
    </row>
    <row r="167" spans="1:3" outlineLevel="2" x14ac:dyDescent="0.3">
      <c r="A167" s="1" t="s">
        <v>81</v>
      </c>
      <c r="B167" s="6">
        <v>41571</v>
      </c>
      <c r="C167" s="7">
        <v>5750</v>
      </c>
    </row>
    <row r="168" spans="1:3" outlineLevel="1" x14ac:dyDescent="0.3">
      <c r="B168" s="9" t="s">
        <v>808</v>
      </c>
      <c r="C168" s="7">
        <f>SUBTOTAL(9,C139:C167)</f>
        <v>37278.28</v>
      </c>
    </row>
    <row r="169" spans="1:3" outlineLevel="2" x14ac:dyDescent="0.3">
      <c r="A169" s="1" t="s">
        <v>16</v>
      </c>
      <c r="B169" s="6">
        <v>41578</v>
      </c>
      <c r="C169" s="7">
        <v>476.48</v>
      </c>
    </row>
    <row r="170" spans="1:3" outlineLevel="2" x14ac:dyDescent="0.3">
      <c r="A170" s="1" t="s">
        <v>94</v>
      </c>
      <c r="B170" s="6">
        <v>41578</v>
      </c>
      <c r="C170" s="7">
        <v>1234.3800000000001</v>
      </c>
    </row>
    <row r="171" spans="1:3" outlineLevel="2" x14ac:dyDescent="0.3">
      <c r="A171" s="1" t="s">
        <v>19</v>
      </c>
      <c r="B171" s="6">
        <v>41578</v>
      </c>
      <c r="C171" s="7">
        <v>1754.34</v>
      </c>
    </row>
    <row r="172" spans="1:3" outlineLevel="2" x14ac:dyDescent="0.3">
      <c r="A172" s="1" t="s">
        <v>96</v>
      </c>
      <c r="B172" s="6">
        <v>41578</v>
      </c>
      <c r="C172" s="7">
        <v>133.91</v>
      </c>
    </row>
    <row r="173" spans="1:3" outlineLevel="2" x14ac:dyDescent="0.3">
      <c r="A173" s="1" t="s">
        <v>3</v>
      </c>
      <c r="B173" s="6">
        <v>41578</v>
      </c>
      <c r="C173" s="7">
        <v>1091.27</v>
      </c>
    </row>
    <row r="174" spans="1:3" outlineLevel="2" x14ac:dyDescent="0.3">
      <c r="A174" s="1" t="s">
        <v>4</v>
      </c>
      <c r="B174" s="6">
        <v>41578</v>
      </c>
      <c r="C174" s="7">
        <v>77556.740000000005</v>
      </c>
    </row>
    <row r="175" spans="1:3" outlineLevel="2" x14ac:dyDescent="0.3">
      <c r="A175" s="1" t="s">
        <v>5</v>
      </c>
      <c r="B175" s="6">
        <v>41578</v>
      </c>
      <c r="C175" s="7">
        <v>1808.29</v>
      </c>
    </row>
    <row r="176" spans="1:3" outlineLevel="2" x14ac:dyDescent="0.3">
      <c r="A176" s="1" t="s">
        <v>6</v>
      </c>
      <c r="B176" s="6">
        <v>41578</v>
      </c>
      <c r="C176" s="7">
        <v>1189</v>
      </c>
    </row>
    <row r="177" spans="1:3" outlineLevel="2" x14ac:dyDescent="0.3">
      <c r="A177" s="1" t="s">
        <v>21</v>
      </c>
      <c r="B177" s="6">
        <v>41578</v>
      </c>
      <c r="C177" s="7">
        <v>51.38</v>
      </c>
    </row>
    <row r="178" spans="1:3" outlineLevel="2" x14ac:dyDescent="0.3">
      <c r="A178" s="1" t="s">
        <v>421</v>
      </c>
      <c r="B178" s="6">
        <v>41578</v>
      </c>
      <c r="C178" s="7">
        <v>2720</v>
      </c>
    </row>
    <row r="179" spans="1:3" outlineLevel="2" x14ac:dyDescent="0.3">
      <c r="A179" s="1" t="s">
        <v>8</v>
      </c>
      <c r="B179" s="6">
        <v>41578</v>
      </c>
      <c r="C179" s="7">
        <v>306.48</v>
      </c>
    </row>
    <row r="180" spans="1:3" outlineLevel="2" x14ac:dyDescent="0.3">
      <c r="A180" s="1" t="s">
        <v>49</v>
      </c>
      <c r="B180" s="6">
        <v>41578</v>
      </c>
      <c r="C180" s="7">
        <v>384.07</v>
      </c>
    </row>
    <row r="181" spans="1:3" outlineLevel="2" x14ac:dyDescent="0.3">
      <c r="A181" s="1" t="s">
        <v>277</v>
      </c>
      <c r="B181" s="6">
        <v>41578</v>
      </c>
      <c r="C181" s="7">
        <v>227.61</v>
      </c>
    </row>
    <row r="182" spans="1:3" outlineLevel="2" x14ac:dyDescent="0.3">
      <c r="A182" s="1" t="s">
        <v>26</v>
      </c>
      <c r="B182" s="6">
        <v>41578</v>
      </c>
      <c r="C182" s="7">
        <v>662.22</v>
      </c>
    </row>
    <row r="183" spans="1:3" outlineLevel="2" x14ac:dyDescent="0.3">
      <c r="A183" s="1" t="s">
        <v>9</v>
      </c>
      <c r="B183" s="6">
        <v>41578</v>
      </c>
      <c r="C183" s="7">
        <v>442.91</v>
      </c>
    </row>
    <row r="184" spans="1:3" outlineLevel="2" x14ac:dyDescent="0.3">
      <c r="A184" s="1" t="s">
        <v>209</v>
      </c>
      <c r="B184" s="6">
        <v>41578</v>
      </c>
      <c r="C184" s="7">
        <v>20</v>
      </c>
    </row>
    <row r="185" spans="1:3" outlineLevel="2" x14ac:dyDescent="0.3">
      <c r="A185" s="1" t="s">
        <v>138</v>
      </c>
      <c r="B185" s="6">
        <v>41578</v>
      </c>
      <c r="C185" s="7">
        <v>23219.8</v>
      </c>
    </row>
    <row r="186" spans="1:3" outlineLevel="2" x14ac:dyDescent="0.3">
      <c r="A186" s="1" t="s">
        <v>53</v>
      </c>
      <c r="B186" s="6">
        <v>41578</v>
      </c>
      <c r="C186" s="7">
        <v>124.92</v>
      </c>
    </row>
    <row r="187" spans="1:3" outlineLevel="2" x14ac:dyDescent="0.3">
      <c r="A187" s="1" t="s">
        <v>146</v>
      </c>
      <c r="B187" s="6">
        <v>41578</v>
      </c>
      <c r="C187" s="7">
        <v>582.34</v>
      </c>
    </row>
    <row r="188" spans="1:3" outlineLevel="2" x14ac:dyDescent="0.3">
      <c r="A188" s="1" t="s">
        <v>125</v>
      </c>
      <c r="B188" s="6">
        <v>41578</v>
      </c>
      <c r="C188" s="7">
        <v>382.5</v>
      </c>
    </row>
    <row r="189" spans="1:3" outlineLevel="2" x14ac:dyDescent="0.3">
      <c r="A189" s="1" t="s">
        <v>242</v>
      </c>
      <c r="B189" s="6">
        <v>41578</v>
      </c>
      <c r="C189" s="7">
        <v>1293.81</v>
      </c>
    </row>
    <row r="190" spans="1:3" outlineLevel="2" x14ac:dyDescent="0.3">
      <c r="A190" s="1" t="s">
        <v>72</v>
      </c>
      <c r="B190" s="6">
        <v>41578</v>
      </c>
      <c r="C190" s="7">
        <v>3014.78</v>
      </c>
    </row>
    <row r="191" spans="1:3" outlineLevel="2" x14ac:dyDescent="0.3">
      <c r="A191" s="1" t="s">
        <v>31</v>
      </c>
      <c r="B191" s="6">
        <v>41578</v>
      </c>
      <c r="C191" s="7">
        <v>227.57</v>
      </c>
    </row>
    <row r="192" spans="1:3" outlineLevel="2" x14ac:dyDescent="0.3">
      <c r="A192" s="1" t="s">
        <v>34</v>
      </c>
      <c r="B192" s="6">
        <v>41578</v>
      </c>
      <c r="C192" s="7">
        <v>310.07</v>
      </c>
    </row>
    <row r="193" spans="1:3" outlineLevel="2" x14ac:dyDescent="0.3">
      <c r="A193" s="1" t="s">
        <v>55</v>
      </c>
      <c r="B193" s="6">
        <v>41578</v>
      </c>
      <c r="C193" s="7">
        <v>430</v>
      </c>
    </row>
    <row r="194" spans="1:3" outlineLevel="2" x14ac:dyDescent="0.3">
      <c r="A194" s="1" t="s">
        <v>260</v>
      </c>
      <c r="B194" s="6">
        <v>41578</v>
      </c>
      <c r="C194" s="7">
        <v>316.33</v>
      </c>
    </row>
    <row r="195" spans="1:3" outlineLevel="2" x14ac:dyDescent="0.3">
      <c r="A195" s="1" t="s">
        <v>75</v>
      </c>
      <c r="B195" s="6">
        <v>41578</v>
      </c>
      <c r="C195" s="7">
        <v>36.5</v>
      </c>
    </row>
    <row r="196" spans="1:3" outlineLevel="2" x14ac:dyDescent="0.3">
      <c r="A196" s="1" t="s">
        <v>35</v>
      </c>
      <c r="B196" s="6">
        <v>41578</v>
      </c>
      <c r="C196" s="7">
        <v>58.72</v>
      </c>
    </row>
    <row r="197" spans="1:3" outlineLevel="2" x14ac:dyDescent="0.3">
      <c r="A197" s="1" t="s">
        <v>37</v>
      </c>
      <c r="B197" s="6">
        <v>41578</v>
      </c>
      <c r="C197" s="7">
        <v>13834.95</v>
      </c>
    </row>
    <row r="198" spans="1:3" outlineLevel="2" x14ac:dyDescent="0.3">
      <c r="A198" s="1" t="s">
        <v>324</v>
      </c>
      <c r="B198" s="6">
        <v>41578</v>
      </c>
      <c r="C198" s="7">
        <v>400</v>
      </c>
    </row>
    <row r="199" spans="1:3" outlineLevel="2" x14ac:dyDescent="0.3">
      <c r="A199" s="1" t="s">
        <v>422</v>
      </c>
      <c r="B199" s="6">
        <v>41578</v>
      </c>
      <c r="C199" s="7">
        <v>8</v>
      </c>
    </row>
    <row r="200" spans="1:3" outlineLevel="2" x14ac:dyDescent="0.3">
      <c r="A200" s="1" t="s">
        <v>38</v>
      </c>
      <c r="B200" s="6">
        <v>41578</v>
      </c>
      <c r="C200" s="7">
        <v>615.89</v>
      </c>
    </row>
    <row r="201" spans="1:3" outlineLevel="2" x14ac:dyDescent="0.3">
      <c r="A201" s="1" t="s">
        <v>39</v>
      </c>
      <c r="B201" s="6">
        <v>41578</v>
      </c>
      <c r="C201" s="7">
        <v>285.42</v>
      </c>
    </row>
    <row r="202" spans="1:3" outlineLevel="2" x14ac:dyDescent="0.3">
      <c r="A202" s="1" t="s">
        <v>423</v>
      </c>
      <c r="B202" s="6">
        <v>41578</v>
      </c>
      <c r="C202" s="7">
        <v>845.16</v>
      </c>
    </row>
    <row r="203" spans="1:3" outlineLevel="2" x14ac:dyDescent="0.3">
      <c r="A203" s="1" t="s">
        <v>81</v>
      </c>
      <c r="B203" s="6">
        <v>41578</v>
      </c>
      <c r="C203" s="7">
        <v>180</v>
      </c>
    </row>
    <row r="204" spans="1:3" outlineLevel="2" x14ac:dyDescent="0.3">
      <c r="A204" s="1" t="s">
        <v>639</v>
      </c>
      <c r="B204" s="6">
        <v>41578</v>
      </c>
      <c r="C204" s="7">
        <v>63373.09</v>
      </c>
    </row>
    <row r="205" spans="1:3" outlineLevel="1" x14ac:dyDescent="0.3">
      <c r="B205" s="9" t="s">
        <v>809</v>
      </c>
      <c r="C205" s="7">
        <f>SUBTOTAL(9,C169:C204)</f>
        <v>199598.93000000005</v>
      </c>
    </row>
    <row r="206" spans="1:3" outlineLevel="2" x14ac:dyDescent="0.3">
      <c r="A206" s="1" t="s">
        <v>341</v>
      </c>
      <c r="B206" s="6">
        <v>41579</v>
      </c>
      <c r="C206" s="7">
        <v>54694.06</v>
      </c>
    </row>
    <row r="207" spans="1:3" outlineLevel="2" x14ac:dyDescent="0.3">
      <c r="A207" s="1" t="s">
        <v>638</v>
      </c>
      <c r="B207" s="6">
        <v>41579</v>
      </c>
      <c r="C207" s="7">
        <v>171831.37</v>
      </c>
    </row>
    <row r="208" spans="1:3" outlineLevel="1" x14ac:dyDescent="0.3">
      <c r="B208" s="9" t="s">
        <v>810</v>
      </c>
      <c r="C208" s="7">
        <f>SUBTOTAL(9,C206:C207)</f>
        <v>226525.43</v>
      </c>
    </row>
    <row r="209" spans="1:3" outlineLevel="2" x14ac:dyDescent="0.3">
      <c r="A209" s="1" t="s">
        <v>16</v>
      </c>
      <c r="B209" s="6">
        <v>41585</v>
      </c>
      <c r="C209" s="7">
        <v>573.24</v>
      </c>
    </row>
    <row r="210" spans="1:3" outlineLevel="2" x14ac:dyDescent="0.3">
      <c r="A210" s="1" t="s">
        <v>42</v>
      </c>
      <c r="B210" s="6">
        <v>41585</v>
      </c>
      <c r="C210" s="7">
        <v>664.44</v>
      </c>
    </row>
    <row r="211" spans="1:3" outlineLevel="2" x14ac:dyDescent="0.3">
      <c r="A211" s="1" t="s">
        <v>100</v>
      </c>
      <c r="B211" s="6">
        <v>41585</v>
      </c>
      <c r="C211" s="7">
        <v>78.290000000000006</v>
      </c>
    </row>
    <row r="212" spans="1:3" outlineLevel="2" x14ac:dyDescent="0.3">
      <c r="A212" s="1" t="s">
        <v>109</v>
      </c>
      <c r="B212" s="6">
        <v>41585</v>
      </c>
      <c r="C212" s="7">
        <v>615</v>
      </c>
    </row>
    <row r="213" spans="1:3" outlineLevel="2" x14ac:dyDescent="0.3">
      <c r="A213" s="1" t="s">
        <v>18</v>
      </c>
      <c r="B213" s="6">
        <v>41585</v>
      </c>
      <c r="C213" s="7">
        <v>128.76</v>
      </c>
    </row>
    <row r="214" spans="1:3" outlineLevel="2" x14ac:dyDescent="0.3">
      <c r="A214" s="1" t="s">
        <v>94</v>
      </c>
      <c r="B214" s="6">
        <v>41585</v>
      </c>
      <c r="C214" s="7">
        <v>1195</v>
      </c>
    </row>
    <row r="215" spans="1:3" outlineLevel="2" x14ac:dyDescent="0.3">
      <c r="A215" s="1" t="s">
        <v>19</v>
      </c>
      <c r="B215" s="6">
        <v>41585</v>
      </c>
      <c r="C215" s="7">
        <v>2329.58</v>
      </c>
    </row>
    <row r="216" spans="1:3" outlineLevel="2" x14ac:dyDescent="0.3">
      <c r="A216" s="1" t="s">
        <v>424</v>
      </c>
      <c r="B216" s="6">
        <v>41585</v>
      </c>
      <c r="C216" s="7">
        <v>338</v>
      </c>
    </row>
    <row r="217" spans="1:3" outlineLevel="2" x14ac:dyDescent="0.3">
      <c r="A217" s="1" t="s">
        <v>411</v>
      </c>
      <c r="B217" s="6">
        <v>41585</v>
      </c>
      <c r="C217" s="7">
        <v>1582.16</v>
      </c>
    </row>
    <row r="218" spans="1:3" outlineLevel="2" x14ac:dyDescent="0.3">
      <c r="A218" s="1" t="s">
        <v>21</v>
      </c>
      <c r="B218" s="6">
        <v>41585</v>
      </c>
      <c r="C218" s="7">
        <v>176.31</v>
      </c>
    </row>
    <row r="219" spans="1:3" outlineLevel="2" x14ac:dyDescent="0.3">
      <c r="A219" s="1" t="s">
        <v>8</v>
      </c>
      <c r="B219" s="6">
        <v>41585</v>
      </c>
      <c r="C219" s="7">
        <v>665.92</v>
      </c>
    </row>
    <row r="220" spans="1:3" outlineLevel="2" x14ac:dyDescent="0.3">
      <c r="A220" s="1" t="s">
        <v>48</v>
      </c>
      <c r="B220" s="6">
        <v>41585</v>
      </c>
      <c r="C220" s="7">
        <v>731.75</v>
      </c>
    </row>
    <row r="221" spans="1:3" outlineLevel="2" x14ac:dyDescent="0.3">
      <c r="A221" s="1" t="s">
        <v>50</v>
      </c>
      <c r="B221" s="6">
        <v>41585</v>
      </c>
      <c r="C221" s="7">
        <v>12200</v>
      </c>
    </row>
    <row r="222" spans="1:3" outlineLevel="2" x14ac:dyDescent="0.3">
      <c r="A222" s="1" t="s">
        <v>136</v>
      </c>
      <c r="B222" s="6">
        <v>41585</v>
      </c>
      <c r="C222" s="7">
        <v>177.95</v>
      </c>
    </row>
    <row r="223" spans="1:3" outlineLevel="2" x14ac:dyDescent="0.3">
      <c r="A223" s="1" t="s">
        <v>26</v>
      </c>
      <c r="B223" s="6">
        <v>41585</v>
      </c>
      <c r="C223" s="7">
        <v>1123.17</v>
      </c>
    </row>
    <row r="224" spans="1:3" outlineLevel="2" x14ac:dyDescent="0.3">
      <c r="A224" s="1" t="s">
        <v>27</v>
      </c>
      <c r="B224" s="6">
        <v>41585</v>
      </c>
      <c r="C224" s="7">
        <v>615.12</v>
      </c>
    </row>
    <row r="225" spans="1:3" outlineLevel="2" x14ac:dyDescent="0.3">
      <c r="A225" s="1" t="s">
        <v>138</v>
      </c>
      <c r="B225" s="6">
        <v>41585</v>
      </c>
      <c r="C225" s="7">
        <v>6900</v>
      </c>
    </row>
    <row r="226" spans="1:3" outlineLevel="2" x14ac:dyDescent="0.3">
      <c r="A226" s="1" t="s">
        <v>72</v>
      </c>
      <c r="B226" s="6">
        <v>41585</v>
      </c>
      <c r="C226" s="7">
        <v>7608.33</v>
      </c>
    </row>
    <row r="227" spans="1:3" outlineLevel="2" x14ac:dyDescent="0.3">
      <c r="A227" s="1" t="s">
        <v>74</v>
      </c>
      <c r="B227" s="6">
        <v>41585</v>
      </c>
      <c r="C227" s="7">
        <v>12.86</v>
      </c>
    </row>
    <row r="228" spans="1:3" outlineLevel="2" x14ac:dyDescent="0.3">
      <c r="A228" s="1" t="s">
        <v>33</v>
      </c>
      <c r="B228" s="6">
        <v>41585</v>
      </c>
      <c r="C228" s="7">
        <v>309.35000000000002</v>
      </c>
    </row>
    <row r="229" spans="1:3" outlineLevel="2" x14ac:dyDescent="0.3">
      <c r="A229" s="1" t="s">
        <v>34</v>
      </c>
      <c r="B229" s="6">
        <v>41585</v>
      </c>
      <c r="C229" s="7">
        <v>504.92</v>
      </c>
    </row>
    <row r="230" spans="1:3" outlineLevel="2" x14ac:dyDescent="0.3">
      <c r="A230" s="1" t="s">
        <v>302</v>
      </c>
      <c r="B230" s="6">
        <v>41585</v>
      </c>
      <c r="C230" s="7">
        <v>85</v>
      </c>
    </row>
    <row r="231" spans="1:3" outlineLevel="2" x14ac:dyDescent="0.3">
      <c r="A231" s="1" t="s">
        <v>108</v>
      </c>
      <c r="B231" s="6">
        <v>41585</v>
      </c>
      <c r="C231" s="7">
        <v>681.96</v>
      </c>
    </row>
    <row r="232" spans="1:3" outlineLevel="2" x14ac:dyDescent="0.3">
      <c r="A232" s="1" t="s">
        <v>14</v>
      </c>
      <c r="B232" s="6">
        <v>41585</v>
      </c>
      <c r="C232" s="7">
        <v>99.97</v>
      </c>
    </row>
    <row r="233" spans="1:3" outlineLevel="2" x14ac:dyDescent="0.3">
      <c r="A233" s="1" t="s">
        <v>128</v>
      </c>
      <c r="B233" s="6">
        <v>41585</v>
      </c>
      <c r="C233" s="7">
        <v>812</v>
      </c>
    </row>
    <row r="234" spans="1:3" outlineLevel="2" x14ac:dyDescent="0.3">
      <c r="A234" s="1" t="s">
        <v>35</v>
      </c>
      <c r="B234" s="6">
        <v>41585</v>
      </c>
      <c r="C234" s="7">
        <v>105.18</v>
      </c>
    </row>
    <row r="235" spans="1:3" outlineLevel="2" x14ac:dyDescent="0.3">
      <c r="A235" s="1" t="s">
        <v>36</v>
      </c>
      <c r="B235" s="6">
        <v>41585</v>
      </c>
      <c r="C235" s="7">
        <v>170</v>
      </c>
    </row>
    <row r="236" spans="1:3" outlineLevel="2" x14ac:dyDescent="0.3">
      <c r="A236" s="1" t="s">
        <v>60</v>
      </c>
      <c r="B236" s="6">
        <v>41585</v>
      </c>
      <c r="C236" s="7">
        <v>752.28</v>
      </c>
    </row>
    <row r="237" spans="1:3" outlineLevel="2" x14ac:dyDescent="0.3">
      <c r="A237" s="1" t="s">
        <v>37</v>
      </c>
      <c r="B237" s="6">
        <v>41585</v>
      </c>
      <c r="C237" s="7">
        <v>300</v>
      </c>
    </row>
    <row r="238" spans="1:3" outlineLevel="2" x14ac:dyDescent="0.3">
      <c r="A238" s="1" t="s">
        <v>285</v>
      </c>
      <c r="B238" s="6">
        <v>41585</v>
      </c>
      <c r="C238" s="7">
        <v>300</v>
      </c>
    </row>
    <row r="239" spans="1:3" outlineLevel="2" x14ac:dyDescent="0.3">
      <c r="A239" s="1" t="s">
        <v>395</v>
      </c>
      <c r="B239" s="6">
        <v>41585</v>
      </c>
      <c r="C239" s="7">
        <v>8228.2000000000007</v>
      </c>
    </row>
    <row r="240" spans="1:3" outlineLevel="2" x14ac:dyDescent="0.3">
      <c r="A240" s="1" t="s">
        <v>78</v>
      </c>
      <c r="B240" s="6">
        <v>41585</v>
      </c>
      <c r="C240" s="7">
        <v>5697.86</v>
      </c>
    </row>
    <row r="241" spans="1:3" outlineLevel="2" x14ac:dyDescent="0.3">
      <c r="A241" s="1" t="s">
        <v>380</v>
      </c>
      <c r="B241" s="6">
        <v>41585</v>
      </c>
      <c r="C241" s="7">
        <v>75</v>
      </c>
    </row>
    <row r="242" spans="1:3" outlineLevel="2" x14ac:dyDescent="0.3">
      <c r="A242" s="1" t="s">
        <v>39</v>
      </c>
      <c r="B242" s="6">
        <v>41585</v>
      </c>
      <c r="C242" s="7">
        <v>392.6</v>
      </c>
    </row>
    <row r="243" spans="1:3" outlineLevel="2" x14ac:dyDescent="0.3">
      <c r="A243" s="1" t="s">
        <v>80</v>
      </c>
      <c r="B243" s="6">
        <v>41585</v>
      </c>
      <c r="C243" s="7">
        <v>129.91999999999999</v>
      </c>
    </row>
    <row r="244" spans="1:3" outlineLevel="1" x14ac:dyDescent="0.3">
      <c r="B244" s="9" t="s">
        <v>811</v>
      </c>
      <c r="C244" s="7">
        <f>SUBTOTAL(9,C209:C243)</f>
        <v>56360.119999999988</v>
      </c>
    </row>
    <row r="245" spans="1:3" outlineLevel="2" x14ac:dyDescent="0.3">
      <c r="A245" s="1" t="s">
        <v>341</v>
      </c>
      <c r="B245" s="6">
        <v>41586</v>
      </c>
      <c r="C245" s="7">
        <v>5554.19</v>
      </c>
    </row>
    <row r="246" spans="1:3" outlineLevel="2" x14ac:dyDescent="0.3">
      <c r="A246" s="1" t="s">
        <v>630</v>
      </c>
      <c r="B246" s="6">
        <v>41586</v>
      </c>
      <c r="C246" s="7">
        <v>52375.56</v>
      </c>
    </row>
    <row r="247" spans="1:3" outlineLevel="1" x14ac:dyDescent="0.3">
      <c r="B247" s="9" t="s">
        <v>812</v>
      </c>
      <c r="C247" s="7">
        <f>SUBTOTAL(9,C245:C246)</f>
        <v>57929.75</v>
      </c>
    </row>
    <row r="248" spans="1:3" outlineLevel="2" x14ac:dyDescent="0.3">
      <c r="A248" s="1" t="s">
        <v>44</v>
      </c>
      <c r="B248" s="6">
        <v>41591</v>
      </c>
      <c r="C248" s="7">
        <v>24</v>
      </c>
    </row>
    <row r="249" spans="1:3" outlineLevel="2" x14ac:dyDescent="0.3">
      <c r="A249" s="1" t="s">
        <v>20</v>
      </c>
      <c r="B249" s="6">
        <v>41591</v>
      </c>
      <c r="C249" s="7">
        <v>235.23</v>
      </c>
    </row>
    <row r="250" spans="1:3" outlineLevel="2" x14ac:dyDescent="0.3">
      <c r="A250" s="1" t="s">
        <v>67</v>
      </c>
      <c r="B250" s="6">
        <v>41591</v>
      </c>
      <c r="C250" s="7">
        <v>927.35</v>
      </c>
    </row>
    <row r="251" spans="1:3" outlineLevel="2" x14ac:dyDescent="0.3">
      <c r="A251" s="1" t="s">
        <v>195</v>
      </c>
      <c r="B251" s="6">
        <v>41591</v>
      </c>
      <c r="C251" s="7">
        <v>6250</v>
      </c>
    </row>
    <row r="252" spans="1:3" outlineLevel="2" x14ac:dyDescent="0.3">
      <c r="A252" s="1" t="s">
        <v>6</v>
      </c>
      <c r="B252" s="6">
        <v>41591</v>
      </c>
      <c r="C252" s="7">
        <v>1318.5</v>
      </c>
    </row>
    <row r="253" spans="1:3" outlineLevel="2" x14ac:dyDescent="0.3">
      <c r="A253" s="1" t="s">
        <v>21</v>
      </c>
      <c r="B253" s="6">
        <v>41591</v>
      </c>
      <c r="C253" s="7">
        <v>190.22</v>
      </c>
    </row>
    <row r="254" spans="1:3" outlineLevel="2" x14ac:dyDescent="0.3">
      <c r="A254" s="1" t="s">
        <v>8</v>
      </c>
      <c r="B254" s="6">
        <v>41591</v>
      </c>
      <c r="C254" s="7">
        <v>6445.41</v>
      </c>
    </row>
    <row r="255" spans="1:3" outlineLevel="2" x14ac:dyDescent="0.3">
      <c r="A255" s="1" t="s">
        <v>48</v>
      </c>
      <c r="B255" s="6">
        <v>41591</v>
      </c>
      <c r="C255" s="7">
        <v>121.2</v>
      </c>
    </row>
    <row r="256" spans="1:3" outlineLevel="2" x14ac:dyDescent="0.3">
      <c r="A256" s="1" t="s">
        <v>25</v>
      </c>
      <c r="B256" s="6">
        <v>41591</v>
      </c>
      <c r="C256" s="7">
        <v>135.6</v>
      </c>
    </row>
    <row r="257" spans="1:3" outlineLevel="2" x14ac:dyDescent="0.3">
      <c r="A257" s="1" t="s">
        <v>50</v>
      </c>
      <c r="B257" s="6">
        <v>41591</v>
      </c>
      <c r="C257" s="7">
        <v>3.75</v>
      </c>
    </row>
    <row r="258" spans="1:3" outlineLevel="2" x14ac:dyDescent="0.3">
      <c r="A258" s="1" t="s">
        <v>207</v>
      </c>
      <c r="B258" s="6">
        <v>41591</v>
      </c>
      <c r="C258" s="7">
        <v>522.12</v>
      </c>
    </row>
    <row r="259" spans="1:3" outlineLevel="2" x14ac:dyDescent="0.3">
      <c r="A259" s="1" t="s">
        <v>425</v>
      </c>
      <c r="B259" s="6">
        <v>41591</v>
      </c>
      <c r="C259" s="7">
        <v>273.88</v>
      </c>
    </row>
    <row r="260" spans="1:3" outlineLevel="2" x14ac:dyDescent="0.3">
      <c r="A260" s="1" t="s">
        <v>242</v>
      </c>
      <c r="B260" s="6">
        <v>41591</v>
      </c>
      <c r="C260" s="7">
        <v>2187.5500000000002</v>
      </c>
    </row>
    <row r="261" spans="1:3" outlineLevel="2" x14ac:dyDescent="0.3">
      <c r="A261" s="1" t="s">
        <v>140</v>
      </c>
      <c r="B261" s="6">
        <v>41591</v>
      </c>
      <c r="C261" s="7">
        <v>1657.83</v>
      </c>
    </row>
    <row r="262" spans="1:3" outlineLevel="2" x14ac:dyDescent="0.3">
      <c r="A262" s="1" t="s">
        <v>31</v>
      </c>
      <c r="B262" s="6">
        <v>41591</v>
      </c>
      <c r="C262" s="7">
        <v>234.44</v>
      </c>
    </row>
    <row r="263" spans="1:3" outlineLevel="2" x14ac:dyDescent="0.3">
      <c r="A263" s="1" t="s">
        <v>179</v>
      </c>
      <c r="B263" s="6">
        <v>41591</v>
      </c>
      <c r="C263" s="7">
        <v>120.51</v>
      </c>
    </row>
    <row r="264" spans="1:3" outlineLevel="2" x14ac:dyDescent="0.3">
      <c r="A264" s="1" t="s">
        <v>98</v>
      </c>
      <c r="B264" s="6">
        <v>41591</v>
      </c>
      <c r="C264" s="7">
        <v>150</v>
      </c>
    </row>
    <row r="265" spans="1:3" outlineLevel="2" x14ac:dyDescent="0.3">
      <c r="A265" s="1" t="s">
        <v>33</v>
      </c>
      <c r="B265" s="6">
        <v>41591</v>
      </c>
      <c r="C265" s="7">
        <v>243.61</v>
      </c>
    </row>
    <row r="266" spans="1:3" outlineLevel="2" x14ac:dyDescent="0.3">
      <c r="A266" s="1" t="s">
        <v>57</v>
      </c>
      <c r="B266" s="6">
        <v>41591</v>
      </c>
      <c r="C266" s="7">
        <v>6.75</v>
      </c>
    </row>
    <row r="267" spans="1:3" outlineLevel="2" x14ac:dyDescent="0.3">
      <c r="A267" s="1" t="s">
        <v>35</v>
      </c>
      <c r="B267" s="6">
        <v>41591</v>
      </c>
      <c r="C267" s="7">
        <v>247.91</v>
      </c>
    </row>
    <row r="268" spans="1:3" outlineLevel="2" x14ac:dyDescent="0.3">
      <c r="A268" s="1" t="s">
        <v>61</v>
      </c>
      <c r="B268" s="6">
        <v>41591</v>
      </c>
      <c r="C268" s="7">
        <v>121.49</v>
      </c>
    </row>
    <row r="269" spans="1:3" outlineLevel="2" x14ac:dyDescent="0.3">
      <c r="A269" s="1" t="s">
        <v>39</v>
      </c>
      <c r="B269" s="6">
        <v>41591</v>
      </c>
      <c r="C269" s="7">
        <v>788.86</v>
      </c>
    </row>
    <row r="270" spans="1:3" outlineLevel="2" x14ac:dyDescent="0.3">
      <c r="A270" s="1" t="s">
        <v>79</v>
      </c>
      <c r="B270" s="6">
        <v>41591</v>
      </c>
      <c r="C270" s="7">
        <v>25371.5</v>
      </c>
    </row>
    <row r="271" spans="1:3" outlineLevel="2" x14ac:dyDescent="0.3">
      <c r="A271" s="1" t="s">
        <v>426</v>
      </c>
      <c r="B271" s="6">
        <v>41591</v>
      </c>
      <c r="C271" s="7">
        <v>64.989999999999995</v>
      </c>
    </row>
    <row r="272" spans="1:3" outlineLevel="2" x14ac:dyDescent="0.3">
      <c r="A272" s="1" t="s">
        <v>41</v>
      </c>
      <c r="B272" s="6">
        <v>41591</v>
      </c>
      <c r="C272" s="7">
        <v>323.10000000000002</v>
      </c>
    </row>
    <row r="273" spans="1:3" outlineLevel="1" x14ac:dyDescent="0.3">
      <c r="B273" s="9" t="s">
        <v>813</v>
      </c>
      <c r="C273" s="7">
        <f>SUBTOTAL(9,C248:C272)</f>
        <v>47965.799999999996</v>
      </c>
    </row>
    <row r="274" spans="1:3" outlineLevel="2" x14ac:dyDescent="0.3">
      <c r="A274" s="1" t="s">
        <v>638</v>
      </c>
      <c r="B274" s="6">
        <v>41593</v>
      </c>
      <c r="C274" s="7">
        <v>167251.42000000001</v>
      </c>
    </row>
    <row r="275" spans="1:3" outlineLevel="2" x14ac:dyDescent="0.3">
      <c r="A275" s="1" t="s">
        <v>639</v>
      </c>
      <c r="B275" s="6">
        <v>41593</v>
      </c>
      <c r="C275" s="7">
        <v>61706.75</v>
      </c>
    </row>
    <row r="276" spans="1:3" outlineLevel="1" x14ac:dyDescent="0.3">
      <c r="B276" s="9" t="s">
        <v>814</v>
      </c>
      <c r="C276" s="7">
        <f>SUBTOTAL(9,C274:C275)</f>
        <v>228958.17</v>
      </c>
    </row>
    <row r="277" spans="1:3" outlineLevel="2" x14ac:dyDescent="0.3">
      <c r="A277" s="1" t="s">
        <v>16</v>
      </c>
      <c r="B277" s="6">
        <v>41599</v>
      </c>
      <c r="C277" s="7">
        <v>2549.62</v>
      </c>
    </row>
    <row r="278" spans="1:3" outlineLevel="2" x14ac:dyDescent="0.3">
      <c r="A278" s="1" t="s">
        <v>18</v>
      </c>
      <c r="B278" s="6">
        <v>41599</v>
      </c>
      <c r="C278" s="7">
        <v>1633.14</v>
      </c>
    </row>
    <row r="279" spans="1:3" outlineLevel="2" x14ac:dyDescent="0.3">
      <c r="A279" s="1" t="s">
        <v>94</v>
      </c>
      <c r="B279" s="6">
        <v>41599</v>
      </c>
      <c r="C279" s="7">
        <v>229.7</v>
      </c>
    </row>
    <row r="280" spans="1:3" outlineLevel="2" x14ac:dyDescent="0.3">
      <c r="A280" s="1" t="s">
        <v>131</v>
      </c>
      <c r="B280" s="6">
        <v>41599</v>
      </c>
      <c r="C280" s="7">
        <v>590</v>
      </c>
    </row>
    <row r="281" spans="1:3" outlineLevel="2" x14ac:dyDescent="0.3">
      <c r="A281" s="1" t="s">
        <v>19</v>
      </c>
      <c r="B281" s="6">
        <v>41599</v>
      </c>
      <c r="C281" s="7">
        <v>2057.5</v>
      </c>
    </row>
    <row r="282" spans="1:3" outlineLevel="2" x14ac:dyDescent="0.3">
      <c r="A282" s="1" t="s">
        <v>20</v>
      </c>
      <c r="B282" s="6">
        <v>41599</v>
      </c>
      <c r="C282" s="7">
        <v>137.5</v>
      </c>
    </row>
    <row r="283" spans="1:3" outlineLevel="2" x14ac:dyDescent="0.3">
      <c r="A283" s="1" t="s">
        <v>96</v>
      </c>
      <c r="B283" s="6">
        <v>41599</v>
      </c>
      <c r="C283" s="7">
        <v>98.25</v>
      </c>
    </row>
    <row r="284" spans="1:3" outlineLevel="2" x14ac:dyDescent="0.3">
      <c r="A284" s="1" t="s">
        <v>408</v>
      </c>
      <c r="B284" s="6">
        <v>41599</v>
      </c>
      <c r="C284" s="7">
        <v>1672.78</v>
      </c>
    </row>
    <row r="285" spans="1:3" outlineLevel="2" x14ac:dyDescent="0.3">
      <c r="A285" s="1" t="s">
        <v>427</v>
      </c>
      <c r="B285" s="6">
        <v>41599</v>
      </c>
      <c r="C285" s="7">
        <v>61</v>
      </c>
    </row>
    <row r="286" spans="1:3" outlineLevel="2" x14ac:dyDescent="0.3">
      <c r="A286" s="1" t="s">
        <v>4</v>
      </c>
      <c r="B286" s="6">
        <v>41599</v>
      </c>
      <c r="C286" s="7">
        <v>79514.22</v>
      </c>
    </row>
    <row r="287" spans="1:3" outlineLevel="2" x14ac:dyDescent="0.3">
      <c r="A287" s="1" t="s">
        <v>68</v>
      </c>
      <c r="B287" s="6">
        <v>41599</v>
      </c>
      <c r="C287" s="7">
        <v>106.19</v>
      </c>
    </row>
    <row r="288" spans="1:3" outlineLevel="2" x14ac:dyDescent="0.3">
      <c r="A288" s="1" t="s">
        <v>69</v>
      </c>
      <c r="B288" s="6">
        <v>41599</v>
      </c>
      <c r="C288" s="7">
        <v>7493.42</v>
      </c>
    </row>
    <row r="289" spans="1:3" outlineLevel="2" x14ac:dyDescent="0.3">
      <c r="A289" s="1" t="s">
        <v>339</v>
      </c>
      <c r="B289" s="6">
        <v>41599</v>
      </c>
      <c r="C289" s="7">
        <v>420.25</v>
      </c>
    </row>
    <row r="290" spans="1:3" outlineLevel="2" x14ac:dyDescent="0.3">
      <c r="A290" s="1" t="s">
        <v>70</v>
      </c>
      <c r="B290" s="6">
        <v>41599</v>
      </c>
      <c r="C290" s="7">
        <v>351.46</v>
      </c>
    </row>
    <row r="291" spans="1:3" outlineLevel="2" x14ac:dyDescent="0.3">
      <c r="A291" s="1" t="s">
        <v>188</v>
      </c>
      <c r="B291" s="6">
        <v>41599</v>
      </c>
      <c r="C291" s="7">
        <v>194.98</v>
      </c>
    </row>
    <row r="292" spans="1:3" outlineLevel="2" x14ac:dyDescent="0.3">
      <c r="A292" s="1" t="s">
        <v>6</v>
      </c>
      <c r="B292" s="6">
        <v>41599</v>
      </c>
      <c r="C292" s="7">
        <v>3097.54</v>
      </c>
    </row>
    <row r="293" spans="1:3" outlineLevel="2" x14ac:dyDescent="0.3">
      <c r="A293" s="1" t="s">
        <v>21</v>
      </c>
      <c r="B293" s="6">
        <v>41599</v>
      </c>
      <c r="C293" s="7">
        <v>342.27</v>
      </c>
    </row>
    <row r="294" spans="1:3" outlineLevel="2" x14ac:dyDescent="0.3">
      <c r="A294" s="1" t="s">
        <v>256</v>
      </c>
      <c r="B294" s="6">
        <v>41599</v>
      </c>
      <c r="C294" s="7">
        <v>1950</v>
      </c>
    </row>
    <row r="295" spans="1:3" outlineLevel="2" x14ac:dyDescent="0.3">
      <c r="A295" s="1" t="s">
        <v>23</v>
      </c>
      <c r="B295" s="6">
        <v>41599</v>
      </c>
      <c r="C295" s="7">
        <v>7187.48</v>
      </c>
    </row>
    <row r="296" spans="1:3" outlineLevel="2" x14ac:dyDescent="0.3">
      <c r="A296" s="1" t="s">
        <v>8</v>
      </c>
      <c r="B296" s="6">
        <v>41599</v>
      </c>
      <c r="C296" s="7">
        <v>131228.51999999999</v>
      </c>
    </row>
    <row r="297" spans="1:3" outlineLevel="2" x14ac:dyDescent="0.3">
      <c r="A297" s="1" t="s">
        <v>48</v>
      </c>
      <c r="B297" s="6">
        <v>41599</v>
      </c>
      <c r="C297" s="7">
        <v>268.13</v>
      </c>
    </row>
    <row r="298" spans="1:3" outlineLevel="2" x14ac:dyDescent="0.3">
      <c r="A298" s="1" t="s">
        <v>24</v>
      </c>
      <c r="B298" s="6">
        <v>41599</v>
      </c>
      <c r="C298" s="7">
        <v>3441.18</v>
      </c>
    </row>
    <row r="299" spans="1:3" outlineLevel="2" x14ac:dyDescent="0.3">
      <c r="A299" s="1" t="s">
        <v>25</v>
      </c>
      <c r="B299" s="6">
        <v>41599</v>
      </c>
      <c r="C299" s="7">
        <v>76.599999999999994</v>
      </c>
    </row>
    <row r="300" spans="1:3" outlineLevel="2" x14ac:dyDescent="0.3">
      <c r="A300" s="1" t="s">
        <v>275</v>
      </c>
      <c r="B300" s="6">
        <v>41599</v>
      </c>
      <c r="C300" s="7">
        <v>1010</v>
      </c>
    </row>
    <row r="301" spans="1:3" outlineLevel="2" x14ac:dyDescent="0.3">
      <c r="A301" s="1" t="s">
        <v>377</v>
      </c>
      <c r="B301" s="6">
        <v>41599</v>
      </c>
      <c r="C301" s="7">
        <v>15164.78</v>
      </c>
    </row>
    <row r="302" spans="1:3" outlineLevel="2" x14ac:dyDescent="0.3">
      <c r="A302" s="1" t="s">
        <v>136</v>
      </c>
      <c r="B302" s="6">
        <v>41599</v>
      </c>
      <c r="C302" s="7">
        <v>39.75</v>
      </c>
    </row>
    <row r="303" spans="1:3" outlineLevel="2" x14ac:dyDescent="0.3">
      <c r="A303" s="1" t="s">
        <v>26</v>
      </c>
      <c r="B303" s="6">
        <v>41599</v>
      </c>
      <c r="C303" s="7">
        <v>1588.65</v>
      </c>
    </row>
    <row r="304" spans="1:3" outlineLevel="2" x14ac:dyDescent="0.3">
      <c r="A304" s="1" t="s">
        <v>9</v>
      </c>
      <c r="B304" s="6">
        <v>41599</v>
      </c>
      <c r="C304" s="7">
        <v>9226.2800000000007</v>
      </c>
    </row>
    <row r="305" spans="1:3" outlineLevel="2" x14ac:dyDescent="0.3">
      <c r="A305" s="1" t="s">
        <v>428</v>
      </c>
      <c r="B305" s="6">
        <v>41599</v>
      </c>
      <c r="C305" s="7">
        <v>69</v>
      </c>
    </row>
    <row r="306" spans="1:3" outlineLevel="2" x14ac:dyDescent="0.3">
      <c r="A306" s="1" t="s">
        <v>425</v>
      </c>
      <c r="B306" s="6">
        <v>41599</v>
      </c>
      <c r="C306" s="7">
        <v>209.75</v>
      </c>
    </row>
    <row r="307" spans="1:3" outlineLevel="2" x14ac:dyDescent="0.3">
      <c r="A307" s="1" t="s">
        <v>53</v>
      </c>
      <c r="B307" s="6">
        <v>41599</v>
      </c>
      <c r="C307" s="7">
        <v>214.08</v>
      </c>
    </row>
    <row r="308" spans="1:3" outlineLevel="2" x14ac:dyDescent="0.3">
      <c r="A308" s="1" t="s">
        <v>125</v>
      </c>
      <c r="B308" s="6">
        <v>41599</v>
      </c>
      <c r="C308" s="7">
        <v>3426</v>
      </c>
    </row>
    <row r="309" spans="1:3" outlineLevel="2" x14ac:dyDescent="0.3">
      <c r="A309" s="1" t="s">
        <v>213</v>
      </c>
      <c r="B309" s="6">
        <v>41599</v>
      </c>
      <c r="C309" s="7">
        <v>256.3</v>
      </c>
    </row>
    <row r="310" spans="1:3" outlineLevel="2" x14ac:dyDescent="0.3">
      <c r="A310" s="1" t="s">
        <v>28</v>
      </c>
      <c r="B310" s="6">
        <v>41599</v>
      </c>
      <c r="C310" s="7">
        <v>476.05</v>
      </c>
    </row>
    <row r="311" spans="1:3" outlineLevel="2" x14ac:dyDescent="0.3">
      <c r="A311" s="1" t="s">
        <v>242</v>
      </c>
      <c r="B311" s="6">
        <v>41599</v>
      </c>
      <c r="C311" s="7">
        <v>50</v>
      </c>
    </row>
    <row r="312" spans="1:3" outlineLevel="2" x14ac:dyDescent="0.3">
      <c r="A312" s="1" t="s">
        <v>242</v>
      </c>
      <c r="B312" s="6">
        <v>41599</v>
      </c>
      <c r="C312" s="7">
        <v>13376.72</v>
      </c>
    </row>
    <row r="313" spans="1:3" outlineLevel="2" x14ac:dyDescent="0.3">
      <c r="A313" s="1" t="s">
        <v>161</v>
      </c>
      <c r="B313" s="6">
        <v>41599</v>
      </c>
      <c r="C313" s="7">
        <v>1214</v>
      </c>
    </row>
    <row r="314" spans="1:3" outlineLevel="2" x14ac:dyDescent="0.3">
      <c r="A314" s="1" t="s">
        <v>167</v>
      </c>
      <c r="B314" s="6">
        <v>41599</v>
      </c>
      <c r="C314" s="7">
        <v>180</v>
      </c>
    </row>
    <row r="315" spans="1:3" outlineLevel="2" x14ac:dyDescent="0.3">
      <c r="A315" s="1" t="s">
        <v>140</v>
      </c>
      <c r="B315" s="6">
        <v>41599</v>
      </c>
      <c r="C315" s="7">
        <v>5350</v>
      </c>
    </row>
    <row r="316" spans="1:3" outlineLevel="2" x14ac:dyDescent="0.3">
      <c r="A316" s="1" t="s">
        <v>10</v>
      </c>
      <c r="B316" s="6">
        <v>41599</v>
      </c>
      <c r="C316" s="7">
        <v>2672.49</v>
      </c>
    </row>
    <row r="317" spans="1:3" outlineLevel="2" x14ac:dyDescent="0.3">
      <c r="A317" s="1" t="s">
        <v>429</v>
      </c>
      <c r="B317" s="6">
        <v>41599</v>
      </c>
      <c r="C317" s="7">
        <v>572.14</v>
      </c>
    </row>
    <row r="318" spans="1:3" outlineLevel="2" x14ac:dyDescent="0.3">
      <c r="A318" s="1" t="s">
        <v>105</v>
      </c>
      <c r="B318" s="6">
        <v>41599</v>
      </c>
      <c r="C318" s="7">
        <v>14157.09</v>
      </c>
    </row>
    <row r="319" spans="1:3" outlineLevel="2" x14ac:dyDescent="0.3">
      <c r="A319" s="1" t="s">
        <v>114</v>
      </c>
      <c r="B319" s="6">
        <v>41599</v>
      </c>
      <c r="C319" s="7">
        <v>200</v>
      </c>
    </row>
    <row r="320" spans="1:3" outlineLevel="2" x14ac:dyDescent="0.3">
      <c r="A320" s="1" t="s">
        <v>33</v>
      </c>
      <c r="B320" s="6">
        <v>41599</v>
      </c>
      <c r="C320" s="7">
        <v>325.91000000000003</v>
      </c>
    </row>
    <row r="321" spans="1:3" outlineLevel="2" x14ac:dyDescent="0.3">
      <c r="A321" s="1" t="s">
        <v>34</v>
      </c>
      <c r="B321" s="6">
        <v>41599</v>
      </c>
      <c r="C321" s="7">
        <v>964.34</v>
      </c>
    </row>
    <row r="322" spans="1:3" outlineLevel="2" x14ac:dyDescent="0.3">
      <c r="A322" s="1" t="s">
        <v>108</v>
      </c>
      <c r="B322" s="6">
        <v>41599</v>
      </c>
      <c r="C322" s="7">
        <v>646.72</v>
      </c>
    </row>
    <row r="323" spans="1:3" outlineLevel="2" x14ac:dyDescent="0.3">
      <c r="A323" s="1" t="s">
        <v>55</v>
      </c>
      <c r="B323" s="6">
        <v>41599</v>
      </c>
      <c r="C323" s="7">
        <v>655</v>
      </c>
    </row>
    <row r="324" spans="1:3" outlineLevel="2" x14ac:dyDescent="0.3">
      <c r="A324" s="1" t="s">
        <v>305</v>
      </c>
      <c r="B324" s="6">
        <v>41599</v>
      </c>
      <c r="C324" s="7">
        <v>151.59</v>
      </c>
    </row>
    <row r="325" spans="1:3" outlineLevel="2" x14ac:dyDescent="0.3">
      <c r="A325" s="1" t="s">
        <v>265</v>
      </c>
      <c r="B325" s="6">
        <v>41599</v>
      </c>
      <c r="C325" s="7">
        <v>228.19</v>
      </c>
    </row>
    <row r="326" spans="1:3" outlineLevel="2" x14ac:dyDescent="0.3">
      <c r="A326" s="1" t="s">
        <v>128</v>
      </c>
      <c r="B326" s="6">
        <v>41599</v>
      </c>
      <c r="C326" s="7">
        <v>1360.1</v>
      </c>
    </row>
    <row r="327" spans="1:3" outlineLevel="2" x14ac:dyDescent="0.3">
      <c r="A327" s="1" t="s">
        <v>35</v>
      </c>
      <c r="B327" s="6">
        <v>41599</v>
      </c>
      <c r="C327" s="7">
        <v>343.86</v>
      </c>
    </row>
    <row r="328" spans="1:3" outlineLevel="2" x14ac:dyDescent="0.3">
      <c r="A328" s="1" t="s">
        <v>76</v>
      </c>
      <c r="B328" s="6">
        <v>41599</v>
      </c>
      <c r="C328" s="7">
        <v>114.6</v>
      </c>
    </row>
    <row r="329" spans="1:3" outlineLevel="2" x14ac:dyDescent="0.3">
      <c r="A329" s="1" t="s">
        <v>59</v>
      </c>
      <c r="B329" s="6">
        <v>41599</v>
      </c>
      <c r="C329" s="7">
        <v>5300</v>
      </c>
    </row>
    <row r="330" spans="1:3" outlineLevel="2" x14ac:dyDescent="0.3">
      <c r="A330" s="1" t="s">
        <v>60</v>
      </c>
      <c r="B330" s="6">
        <v>41599</v>
      </c>
      <c r="C330" s="7">
        <v>765.25</v>
      </c>
    </row>
    <row r="331" spans="1:3" outlineLevel="2" x14ac:dyDescent="0.3">
      <c r="A331" s="1" t="s">
        <v>92</v>
      </c>
      <c r="B331" s="6">
        <v>41599</v>
      </c>
      <c r="C331" s="7">
        <v>107.53</v>
      </c>
    </row>
    <row r="332" spans="1:3" outlineLevel="2" x14ac:dyDescent="0.3">
      <c r="A332" s="1" t="s">
        <v>39</v>
      </c>
      <c r="B332" s="6">
        <v>41599</v>
      </c>
      <c r="C332" s="7">
        <v>279.49</v>
      </c>
    </row>
    <row r="333" spans="1:3" outlineLevel="2" x14ac:dyDescent="0.3">
      <c r="A333" s="1" t="s">
        <v>81</v>
      </c>
      <c r="B333" s="6">
        <v>41599</v>
      </c>
      <c r="C333" s="7">
        <v>980</v>
      </c>
    </row>
    <row r="334" spans="1:3" outlineLevel="1" x14ac:dyDescent="0.3">
      <c r="B334" s="9" t="s">
        <v>815</v>
      </c>
      <c r="C334" s="7">
        <f>SUBTOTAL(9,C277:C333)</f>
        <v>326377.39</v>
      </c>
    </row>
    <row r="335" spans="1:3" outlineLevel="2" x14ac:dyDescent="0.3">
      <c r="A335" s="1" t="s">
        <v>629</v>
      </c>
      <c r="B335" s="6">
        <v>41600</v>
      </c>
      <c r="C335" s="7">
        <v>1542216.46</v>
      </c>
    </row>
    <row r="336" spans="1:3" outlineLevel="2" x14ac:dyDescent="0.3">
      <c r="A336" s="1" t="s">
        <v>341</v>
      </c>
      <c r="B336" s="6">
        <v>41600</v>
      </c>
      <c r="C336" s="7">
        <v>3187.29</v>
      </c>
    </row>
    <row r="337" spans="1:3" outlineLevel="2" x14ac:dyDescent="0.3">
      <c r="A337" s="1" t="s">
        <v>631</v>
      </c>
      <c r="B337" s="6">
        <v>41600</v>
      </c>
      <c r="C337" s="7">
        <v>964394.78</v>
      </c>
    </row>
    <row r="338" spans="1:3" outlineLevel="1" x14ac:dyDescent="0.3">
      <c r="B338" s="9" t="s">
        <v>816</v>
      </c>
      <c r="C338" s="7">
        <f>SUBTOTAL(9,C335:C337)</f>
        <v>2509798.5300000003</v>
      </c>
    </row>
    <row r="339" spans="1:3" outlineLevel="2" x14ac:dyDescent="0.3">
      <c r="A339" s="1" t="s">
        <v>638</v>
      </c>
      <c r="B339" s="6">
        <v>41607</v>
      </c>
      <c r="C339" s="7">
        <v>174408.54</v>
      </c>
    </row>
    <row r="340" spans="1:3" outlineLevel="1" x14ac:dyDescent="0.3">
      <c r="B340" s="9" t="s">
        <v>817</v>
      </c>
      <c r="C340" s="7">
        <f>SUBTOTAL(9,C339:C339)</f>
        <v>174408.54</v>
      </c>
    </row>
    <row r="341" spans="1:3" outlineLevel="2" x14ac:dyDescent="0.3">
      <c r="A341" s="1" t="s">
        <v>639</v>
      </c>
      <c r="B341" s="6">
        <v>41608</v>
      </c>
      <c r="C341" s="7">
        <v>63178.68</v>
      </c>
    </row>
    <row r="342" spans="1:3" outlineLevel="1" x14ac:dyDescent="0.3">
      <c r="B342" s="9" t="s">
        <v>818</v>
      </c>
      <c r="C342" s="7">
        <f>SUBTOTAL(9,C341:C341)</f>
        <v>63178.68</v>
      </c>
    </row>
    <row r="343" spans="1:3" outlineLevel="2" x14ac:dyDescent="0.3">
      <c r="A343" s="1" t="s">
        <v>186</v>
      </c>
      <c r="B343" s="6">
        <v>41612</v>
      </c>
      <c r="C343" s="7">
        <v>112.29</v>
      </c>
    </row>
    <row r="344" spans="1:3" outlineLevel="2" x14ac:dyDescent="0.3">
      <c r="A344" s="1" t="s">
        <v>16</v>
      </c>
      <c r="B344" s="6">
        <v>41612</v>
      </c>
      <c r="C344" s="7">
        <v>338.17</v>
      </c>
    </row>
    <row r="345" spans="1:3" outlineLevel="2" x14ac:dyDescent="0.3">
      <c r="A345" s="1" t="s">
        <v>100</v>
      </c>
      <c r="B345" s="6">
        <v>41612</v>
      </c>
      <c r="C345" s="7">
        <v>65.66</v>
      </c>
    </row>
    <row r="346" spans="1:3" outlineLevel="2" x14ac:dyDescent="0.3">
      <c r="A346" s="1" t="s">
        <v>17</v>
      </c>
      <c r="B346" s="6">
        <v>41612</v>
      </c>
      <c r="C346" s="7">
        <v>515</v>
      </c>
    </row>
    <row r="347" spans="1:3" outlineLevel="2" x14ac:dyDescent="0.3">
      <c r="A347" s="1" t="s">
        <v>94</v>
      </c>
      <c r="B347" s="6">
        <v>41612</v>
      </c>
      <c r="C347" s="7">
        <v>1464.08</v>
      </c>
    </row>
    <row r="348" spans="1:3" outlineLevel="2" x14ac:dyDescent="0.3">
      <c r="A348" s="1" t="s">
        <v>19</v>
      </c>
      <c r="B348" s="6">
        <v>41612</v>
      </c>
      <c r="C348" s="7">
        <v>1893.96</v>
      </c>
    </row>
    <row r="349" spans="1:3" outlineLevel="2" x14ac:dyDescent="0.3">
      <c r="A349" s="1" t="s">
        <v>3</v>
      </c>
      <c r="B349" s="6">
        <v>41612</v>
      </c>
      <c r="C349" s="7">
        <v>366.61</v>
      </c>
    </row>
    <row r="350" spans="1:3" outlineLevel="2" x14ac:dyDescent="0.3">
      <c r="A350" s="1" t="s">
        <v>4</v>
      </c>
      <c r="B350" s="6">
        <v>41612</v>
      </c>
      <c r="C350" s="7">
        <v>790.96</v>
      </c>
    </row>
    <row r="351" spans="1:3" outlineLevel="2" x14ac:dyDescent="0.3">
      <c r="A351" s="1" t="s">
        <v>5</v>
      </c>
      <c r="B351" s="6">
        <v>41612</v>
      </c>
      <c r="C351" s="7">
        <v>1687.89</v>
      </c>
    </row>
    <row r="352" spans="1:3" outlineLevel="2" x14ac:dyDescent="0.3">
      <c r="A352" s="1" t="s">
        <v>288</v>
      </c>
      <c r="B352" s="6">
        <v>41612</v>
      </c>
      <c r="C352" s="7">
        <v>185</v>
      </c>
    </row>
    <row r="353" spans="1:3" outlineLevel="2" x14ac:dyDescent="0.3">
      <c r="A353" s="1" t="s">
        <v>21</v>
      </c>
      <c r="B353" s="6">
        <v>41612</v>
      </c>
      <c r="C353" s="7">
        <v>140.44999999999999</v>
      </c>
    </row>
    <row r="354" spans="1:3" outlineLevel="2" x14ac:dyDescent="0.3">
      <c r="A354" s="1" t="s">
        <v>7</v>
      </c>
      <c r="B354" s="6">
        <v>41612</v>
      </c>
      <c r="C354" s="7">
        <v>872.2</v>
      </c>
    </row>
    <row r="355" spans="1:3" outlineLevel="2" x14ac:dyDescent="0.3">
      <c r="A355" s="1" t="s">
        <v>22</v>
      </c>
      <c r="B355" s="6">
        <v>41612</v>
      </c>
      <c r="C355" s="7">
        <v>30</v>
      </c>
    </row>
    <row r="356" spans="1:3" outlineLevel="2" x14ac:dyDescent="0.3">
      <c r="A356" s="1" t="s">
        <v>8</v>
      </c>
      <c r="B356" s="6">
        <v>41612</v>
      </c>
      <c r="C356" s="7">
        <v>473.09</v>
      </c>
    </row>
    <row r="357" spans="1:3" outlineLevel="2" x14ac:dyDescent="0.3">
      <c r="A357" s="1" t="s">
        <v>49</v>
      </c>
      <c r="B357" s="6">
        <v>41612</v>
      </c>
      <c r="C357" s="7">
        <v>269.47000000000003</v>
      </c>
    </row>
    <row r="358" spans="1:3" outlineLevel="2" x14ac:dyDescent="0.3">
      <c r="A358" s="1" t="s">
        <v>417</v>
      </c>
      <c r="B358" s="6">
        <v>41612</v>
      </c>
      <c r="C358" s="7">
        <v>2493.33</v>
      </c>
    </row>
    <row r="359" spans="1:3" outlineLevel="2" x14ac:dyDescent="0.3">
      <c r="A359" s="1" t="s">
        <v>430</v>
      </c>
      <c r="B359" s="6">
        <v>41612</v>
      </c>
      <c r="C359" s="7">
        <v>528</v>
      </c>
    </row>
    <row r="360" spans="1:3" outlineLevel="2" x14ac:dyDescent="0.3">
      <c r="A360" s="1" t="s">
        <v>277</v>
      </c>
      <c r="B360" s="6">
        <v>41612</v>
      </c>
      <c r="C360" s="7">
        <v>378.61</v>
      </c>
    </row>
    <row r="361" spans="1:3" outlineLevel="2" x14ac:dyDescent="0.3">
      <c r="A361" s="1" t="s">
        <v>50</v>
      </c>
      <c r="B361" s="6">
        <v>41612</v>
      </c>
      <c r="C361" s="7">
        <v>12200</v>
      </c>
    </row>
    <row r="362" spans="1:3" outlineLevel="2" x14ac:dyDescent="0.3">
      <c r="A362" s="1" t="s">
        <v>26</v>
      </c>
      <c r="B362" s="6">
        <v>41612</v>
      </c>
      <c r="C362" s="7">
        <v>927.12</v>
      </c>
    </row>
    <row r="363" spans="1:3" outlineLevel="2" x14ac:dyDescent="0.3">
      <c r="A363" s="1" t="s">
        <v>9</v>
      </c>
      <c r="B363" s="6">
        <v>41612</v>
      </c>
      <c r="C363" s="7">
        <v>338.49</v>
      </c>
    </row>
    <row r="364" spans="1:3" outlineLevel="2" x14ac:dyDescent="0.3">
      <c r="A364" s="1" t="s">
        <v>138</v>
      </c>
      <c r="B364" s="6">
        <v>41612</v>
      </c>
      <c r="C364" s="7">
        <v>23219.8</v>
      </c>
    </row>
    <row r="365" spans="1:3" outlineLevel="2" x14ac:dyDescent="0.3">
      <c r="A365" s="1" t="s">
        <v>53</v>
      </c>
      <c r="B365" s="6">
        <v>41612</v>
      </c>
      <c r="C365" s="7">
        <v>367.03</v>
      </c>
    </row>
    <row r="366" spans="1:3" outlineLevel="2" x14ac:dyDescent="0.3">
      <c r="A366" s="1" t="s">
        <v>431</v>
      </c>
      <c r="B366" s="6">
        <v>41612</v>
      </c>
      <c r="C366" s="7">
        <v>3806.25</v>
      </c>
    </row>
    <row r="367" spans="1:3" outlineLevel="2" x14ac:dyDescent="0.3">
      <c r="A367" s="1" t="s">
        <v>125</v>
      </c>
      <c r="B367" s="6">
        <v>41612</v>
      </c>
      <c r="C367" s="7">
        <v>1427.06</v>
      </c>
    </row>
    <row r="368" spans="1:3" outlineLevel="2" x14ac:dyDescent="0.3">
      <c r="A368" s="1" t="s">
        <v>54</v>
      </c>
      <c r="B368" s="6">
        <v>41612</v>
      </c>
      <c r="C368" s="7">
        <v>396</v>
      </c>
    </row>
    <row r="369" spans="1:3" outlineLevel="2" x14ac:dyDescent="0.3">
      <c r="A369" s="1" t="s">
        <v>213</v>
      </c>
      <c r="B369" s="6">
        <v>41612</v>
      </c>
      <c r="C369" s="7">
        <v>256.3</v>
      </c>
    </row>
    <row r="370" spans="1:3" outlineLevel="2" x14ac:dyDescent="0.3">
      <c r="A370" s="1" t="s">
        <v>28</v>
      </c>
      <c r="B370" s="6">
        <v>41612</v>
      </c>
      <c r="C370" s="7">
        <v>82.85</v>
      </c>
    </row>
    <row r="371" spans="1:3" outlineLevel="2" x14ac:dyDescent="0.3">
      <c r="A371" s="1" t="s">
        <v>147</v>
      </c>
      <c r="B371" s="6">
        <v>41612</v>
      </c>
      <c r="C371" s="7">
        <v>495</v>
      </c>
    </row>
    <row r="372" spans="1:3" outlineLevel="2" x14ac:dyDescent="0.3">
      <c r="A372" s="1" t="s">
        <v>242</v>
      </c>
      <c r="B372" s="6">
        <v>41612</v>
      </c>
      <c r="C372" s="7">
        <v>1018.74</v>
      </c>
    </row>
    <row r="373" spans="1:3" outlineLevel="2" x14ac:dyDescent="0.3">
      <c r="A373" s="1" t="s">
        <v>72</v>
      </c>
      <c r="B373" s="6">
        <v>41612</v>
      </c>
      <c r="C373" s="7">
        <v>11622.11</v>
      </c>
    </row>
    <row r="374" spans="1:3" outlineLevel="2" x14ac:dyDescent="0.3">
      <c r="A374" s="1" t="s">
        <v>161</v>
      </c>
      <c r="B374" s="6">
        <v>41612</v>
      </c>
      <c r="C374" s="7">
        <v>100.42</v>
      </c>
    </row>
    <row r="375" spans="1:3" outlineLevel="2" x14ac:dyDescent="0.3">
      <c r="A375" s="1" t="s">
        <v>87</v>
      </c>
      <c r="B375" s="6">
        <v>41612</v>
      </c>
      <c r="C375" s="7">
        <v>550</v>
      </c>
    </row>
    <row r="376" spans="1:3" outlineLevel="2" x14ac:dyDescent="0.3">
      <c r="A376" s="1" t="s">
        <v>432</v>
      </c>
      <c r="B376" s="6">
        <v>41612</v>
      </c>
      <c r="C376" s="7">
        <v>122.61</v>
      </c>
    </row>
    <row r="377" spans="1:3" outlineLevel="2" x14ac:dyDescent="0.3">
      <c r="A377" s="1" t="s">
        <v>33</v>
      </c>
      <c r="B377" s="6">
        <v>41612</v>
      </c>
      <c r="C377" s="7">
        <v>364.7</v>
      </c>
    </row>
    <row r="378" spans="1:3" outlineLevel="2" x14ac:dyDescent="0.3">
      <c r="A378" s="1" t="s">
        <v>34</v>
      </c>
      <c r="B378" s="6">
        <v>41612</v>
      </c>
      <c r="C378" s="7">
        <v>60.79</v>
      </c>
    </row>
    <row r="379" spans="1:3" outlineLevel="2" x14ac:dyDescent="0.3">
      <c r="A379" s="1" t="s">
        <v>34</v>
      </c>
      <c r="B379" s="6">
        <v>41612</v>
      </c>
      <c r="C379" s="7">
        <v>205.64</v>
      </c>
    </row>
    <row r="380" spans="1:3" outlineLevel="2" x14ac:dyDescent="0.3">
      <c r="A380" s="1" t="s">
        <v>108</v>
      </c>
      <c r="B380" s="6">
        <v>41612</v>
      </c>
      <c r="C380" s="7">
        <v>636.61</v>
      </c>
    </row>
    <row r="381" spans="1:3" outlineLevel="2" x14ac:dyDescent="0.3">
      <c r="A381" s="1" t="s">
        <v>55</v>
      </c>
      <c r="B381" s="6">
        <v>41612</v>
      </c>
      <c r="C381" s="7">
        <v>635</v>
      </c>
    </row>
    <row r="382" spans="1:3" outlineLevel="2" x14ac:dyDescent="0.3">
      <c r="A382" s="1" t="s">
        <v>260</v>
      </c>
      <c r="B382" s="6">
        <v>41612</v>
      </c>
      <c r="C382" s="7">
        <v>316.33</v>
      </c>
    </row>
    <row r="383" spans="1:3" outlineLevel="2" x14ac:dyDescent="0.3">
      <c r="A383" s="1" t="s">
        <v>14</v>
      </c>
      <c r="B383" s="6">
        <v>41612</v>
      </c>
      <c r="C383" s="7">
        <v>114.22</v>
      </c>
    </row>
    <row r="384" spans="1:3" outlineLevel="2" x14ac:dyDescent="0.3">
      <c r="A384" s="1" t="s">
        <v>35</v>
      </c>
      <c r="B384" s="6">
        <v>41612</v>
      </c>
      <c r="C384" s="7">
        <v>400.31</v>
      </c>
    </row>
    <row r="385" spans="1:3" outlineLevel="2" x14ac:dyDescent="0.3">
      <c r="A385" s="1" t="s">
        <v>37</v>
      </c>
      <c r="B385" s="6">
        <v>41612</v>
      </c>
      <c r="C385" s="7">
        <v>19773.57</v>
      </c>
    </row>
    <row r="386" spans="1:3" outlineLevel="2" x14ac:dyDescent="0.3">
      <c r="A386" s="1" t="s">
        <v>38</v>
      </c>
      <c r="B386" s="6">
        <v>41612</v>
      </c>
      <c r="C386" s="7">
        <v>617.75</v>
      </c>
    </row>
    <row r="387" spans="1:3" outlineLevel="2" x14ac:dyDescent="0.3">
      <c r="A387" s="1" t="s">
        <v>80</v>
      </c>
      <c r="B387" s="6">
        <v>41612</v>
      </c>
      <c r="C387" s="7">
        <v>129.91999999999999</v>
      </c>
    </row>
    <row r="388" spans="1:3" outlineLevel="1" x14ac:dyDescent="0.3">
      <c r="B388" s="9" t="s">
        <v>819</v>
      </c>
      <c r="C388" s="7">
        <f>SUBTOTAL(9,C343:C387)</f>
        <v>92789.38999999997</v>
      </c>
    </row>
    <row r="389" spans="1:3" outlineLevel="2" x14ac:dyDescent="0.3">
      <c r="A389" s="1" t="s">
        <v>629</v>
      </c>
      <c r="B389" s="6">
        <v>41614</v>
      </c>
      <c r="C389" s="7">
        <v>670641.02</v>
      </c>
    </row>
    <row r="390" spans="1:3" outlineLevel="2" x14ac:dyDescent="0.3">
      <c r="A390" s="1" t="s">
        <v>341</v>
      </c>
      <c r="B390" s="6">
        <v>41614</v>
      </c>
      <c r="C390" s="7">
        <v>12962.16</v>
      </c>
    </row>
    <row r="391" spans="1:3" outlineLevel="2" x14ac:dyDescent="0.3">
      <c r="A391" s="1" t="s">
        <v>630</v>
      </c>
      <c r="B391" s="6">
        <v>41614</v>
      </c>
      <c r="C391" s="7">
        <v>52652.99</v>
      </c>
    </row>
    <row r="392" spans="1:3" outlineLevel="1" x14ac:dyDescent="0.3">
      <c r="B392" s="9" t="s">
        <v>820</v>
      </c>
      <c r="C392" s="7">
        <f>SUBTOTAL(9,C389:C391)</f>
        <v>736256.17</v>
      </c>
    </row>
    <row r="393" spans="1:3" outlineLevel="2" x14ac:dyDescent="0.3">
      <c r="A393" s="1" t="s">
        <v>43</v>
      </c>
      <c r="B393" s="6">
        <v>41619</v>
      </c>
      <c r="C393" s="7">
        <v>130</v>
      </c>
    </row>
    <row r="394" spans="1:3" outlineLevel="2" x14ac:dyDescent="0.3">
      <c r="A394" s="1" t="s">
        <v>131</v>
      </c>
      <c r="B394" s="6">
        <v>41619</v>
      </c>
      <c r="C394" s="7">
        <v>605.52</v>
      </c>
    </row>
    <row r="395" spans="1:3" outlineLevel="2" x14ac:dyDescent="0.3">
      <c r="A395" s="1" t="s">
        <v>19</v>
      </c>
      <c r="B395" s="6">
        <v>41619</v>
      </c>
      <c r="C395" s="7">
        <v>424.09</v>
      </c>
    </row>
    <row r="396" spans="1:3" outlineLevel="2" x14ac:dyDescent="0.3">
      <c r="A396" s="1" t="s">
        <v>96</v>
      </c>
      <c r="B396" s="6">
        <v>41619</v>
      </c>
      <c r="C396" s="7">
        <v>37.67</v>
      </c>
    </row>
    <row r="397" spans="1:3" outlineLevel="2" x14ac:dyDescent="0.3">
      <c r="A397" s="1" t="s">
        <v>133</v>
      </c>
      <c r="B397" s="6">
        <v>41619</v>
      </c>
      <c r="C397" s="7">
        <v>50.55</v>
      </c>
    </row>
    <row r="398" spans="1:3" outlineLevel="2" x14ac:dyDescent="0.3">
      <c r="A398" s="1" t="s">
        <v>411</v>
      </c>
      <c r="B398" s="6">
        <v>41619</v>
      </c>
      <c r="C398" s="7">
        <v>1921.18</v>
      </c>
    </row>
    <row r="399" spans="1:3" outlineLevel="2" x14ac:dyDescent="0.3">
      <c r="A399" s="1" t="s">
        <v>433</v>
      </c>
      <c r="B399" s="6">
        <v>41619</v>
      </c>
      <c r="C399" s="7">
        <v>2300</v>
      </c>
    </row>
    <row r="400" spans="1:3" outlineLevel="2" x14ac:dyDescent="0.3">
      <c r="A400" s="1" t="s">
        <v>6</v>
      </c>
      <c r="B400" s="6">
        <v>41619</v>
      </c>
      <c r="C400" s="7">
        <v>131975.41</v>
      </c>
    </row>
    <row r="401" spans="1:3" outlineLevel="2" x14ac:dyDescent="0.3">
      <c r="A401" s="1" t="s">
        <v>23</v>
      </c>
      <c r="B401" s="6">
        <v>41619</v>
      </c>
      <c r="C401" s="7">
        <v>7187.48</v>
      </c>
    </row>
    <row r="402" spans="1:3" outlineLevel="2" x14ac:dyDescent="0.3">
      <c r="A402" s="1" t="s">
        <v>8</v>
      </c>
      <c r="B402" s="6">
        <v>41619</v>
      </c>
      <c r="C402" s="7">
        <v>3546.47</v>
      </c>
    </row>
    <row r="403" spans="1:3" outlineLevel="2" x14ac:dyDescent="0.3">
      <c r="A403" s="1" t="s">
        <v>8</v>
      </c>
      <c r="B403" s="6">
        <v>41619</v>
      </c>
      <c r="C403" s="7">
        <v>106882.67</v>
      </c>
    </row>
    <row r="404" spans="1:3" outlineLevel="2" x14ac:dyDescent="0.3">
      <c r="A404" s="1" t="s">
        <v>50</v>
      </c>
      <c r="B404" s="6">
        <v>41619</v>
      </c>
      <c r="C404" s="7">
        <v>7.5</v>
      </c>
    </row>
    <row r="405" spans="1:3" outlineLevel="2" x14ac:dyDescent="0.3">
      <c r="A405" s="1" t="s">
        <v>27</v>
      </c>
      <c r="B405" s="6">
        <v>41619</v>
      </c>
      <c r="C405" s="7">
        <v>166.86</v>
      </c>
    </row>
    <row r="406" spans="1:3" outlineLevel="2" x14ac:dyDescent="0.3">
      <c r="A406" s="1" t="s">
        <v>138</v>
      </c>
      <c r="B406" s="6">
        <v>41619</v>
      </c>
      <c r="C406" s="7">
        <v>5950</v>
      </c>
    </row>
    <row r="407" spans="1:3" outlineLevel="2" x14ac:dyDescent="0.3">
      <c r="A407" s="1" t="s">
        <v>425</v>
      </c>
      <c r="B407" s="6">
        <v>41619</v>
      </c>
      <c r="C407" s="7">
        <v>205.2</v>
      </c>
    </row>
    <row r="408" spans="1:3" outlineLevel="2" x14ac:dyDescent="0.3">
      <c r="A408" s="1" t="s">
        <v>242</v>
      </c>
      <c r="B408" s="6">
        <v>41619</v>
      </c>
      <c r="C408" s="7">
        <v>1925.09</v>
      </c>
    </row>
    <row r="409" spans="1:3" outlineLevel="2" x14ac:dyDescent="0.3">
      <c r="A409" s="1" t="s">
        <v>434</v>
      </c>
      <c r="B409" s="6">
        <v>41619</v>
      </c>
      <c r="C409" s="7">
        <v>24.21</v>
      </c>
    </row>
    <row r="410" spans="1:3" outlineLevel="2" x14ac:dyDescent="0.3">
      <c r="A410" s="1" t="s">
        <v>140</v>
      </c>
      <c r="B410" s="6">
        <v>41619</v>
      </c>
      <c r="C410" s="7">
        <v>1289.55</v>
      </c>
    </row>
    <row r="411" spans="1:3" outlineLevel="2" x14ac:dyDescent="0.3">
      <c r="A411" s="1" t="s">
        <v>74</v>
      </c>
      <c r="B411" s="6">
        <v>41619</v>
      </c>
      <c r="C411" s="7">
        <v>14.08</v>
      </c>
    </row>
    <row r="412" spans="1:3" outlineLevel="2" x14ac:dyDescent="0.3">
      <c r="A412" s="1" t="s">
        <v>33</v>
      </c>
      <c r="B412" s="6">
        <v>41619</v>
      </c>
      <c r="C412" s="7">
        <v>68.53</v>
      </c>
    </row>
    <row r="413" spans="1:3" outlineLevel="2" x14ac:dyDescent="0.3">
      <c r="A413" s="1" t="s">
        <v>115</v>
      </c>
      <c r="B413" s="6">
        <v>41619</v>
      </c>
      <c r="C413" s="7">
        <v>74</v>
      </c>
    </row>
    <row r="414" spans="1:3" outlineLevel="2" x14ac:dyDescent="0.3">
      <c r="A414" s="1" t="s">
        <v>35</v>
      </c>
      <c r="B414" s="6">
        <v>41619</v>
      </c>
      <c r="C414" s="7">
        <v>86.38</v>
      </c>
    </row>
    <row r="415" spans="1:3" outlineLevel="2" x14ac:dyDescent="0.3">
      <c r="A415" s="1" t="s">
        <v>60</v>
      </c>
      <c r="B415" s="6">
        <v>41619</v>
      </c>
      <c r="C415" s="7">
        <v>1498.22</v>
      </c>
    </row>
    <row r="416" spans="1:3" outlineLevel="2" x14ac:dyDescent="0.3">
      <c r="A416" s="1" t="s">
        <v>61</v>
      </c>
      <c r="B416" s="6">
        <v>41619</v>
      </c>
      <c r="C416" s="7">
        <v>112.49</v>
      </c>
    </row>
    <row r="417" spans="1:3" outlineLevel="2" x14ac:dyDescent="0.3">
      <c r="A417" s="1" t="s">
        <v>39</v>
      </c>
      <c r="B417" s="6">
        <v>41619</v>
      </c>
      <c r="C417" s="7">
        <v>393.5</v>
      </c>
    </row>
    <row r="418" spans="1:3" outlineLevel="2" x14ac:dyDescent="0.3">
      <c r="A418" s="1" t="s">
        <v>81</v>
      </c>
      <c r="B418" s="6">
        <v>41619</v>
      </c>
      <c r="C418" s="7">
        <v>450</v>
      </c>
    </row>
    <row r="419" spans="1:3" outlineLevel="1" x14ac:dyDescent="0.3">
      <c r="B419" s="9" t="s">
        <v>821</v>
      </c>
      <c r="C419" s="7">
        <f>SUBTOTAL(9,C393:C418)</f>
        <v>267326.65000000008</v>
      </c>
    </row>
    <row r="420" spans="1:3" outlineLevel="2" x14ac:dyDescent="0.3">
      <c r="A420" s="1" t="s">
        <v>638</v>
      </c>
      <c r="B420" s="6">
        <v>41621</v>
      </c>
      <c r="C420" s="7">
        <v>156138.29999999999</v>
      </c>
    </row>
    <row r="421" spans="1:3" outlineLevel="1" x14ac:dyDescent="0.3">
      <c r="B421" s="9" t="s">
        <v>822</v>
      </c>
      <c r="C421" s="7">
        <f>SUBTOTAL(9,C420:C420)</f>
        <v>156138.29999999999</v>
      </c>
    </row>
    <row r="422" spans="1:3" outlineLevel="2" x14ac:dyDescent="0.3">
      <c r="A422" s="1" t="s">
        <v>639</v>
      </c>
      <c r="B422" s="6">
        <v>41623</v>
      </c>
      <c r="C422" s="7">
        <v>62084.79</v>
      </c>
    </row>
    <row r="423" spans="1:3" outlineLevel="1" x14ac:dyDescent="0.3">
      <c r="B423" s="9" t="s">
        <v>823</v>
      </c>
      <c r="C423" s="7">
        <f>SUBTOTAL(9,C422:C422)</f>
        <v>62084.79</v>
      </c>
    </row>
    <row r="424" spans="1:3" outlineLevel="2" x14ac:dyDescent="0.3">
      <c r="A424" s="1" t="s">
        <v>16</v>
      </c>
      <c r="B424" s="6">
        <v>41626</v>
      </c>
      <c r="C424" s="7">
        <v>240.65</v>
      </c>
    </row>
    <row r="425" spans="1:3" outlineLevel="2" x14ac:dyDescent="0.3">
      <c r="A425" s="1" t="s">
        <v>18</v>
      </c>
      <c r="B425" s="6">
        <v>41626</v>
      </c>
      <c r="C425" s="7">
        <v>335.01</v>
      </c>
    </row>
    <row r="426" spans="1:3" outlineLevel="2" x14ac:dyDescent="0.3">
      <c r="A426" s="1" t="s">
        <v>44</v>
      </c>
      <c r="B426" s="6">
        <v>41626</v>
      </c>
      <c r="C426" s="7">
        <v>24</v>
      </c>
    </row>
    <row r="427" spans="1:3" outlineLevel="2" x14ac:dyDescent="0.3">
      <c r="A427" s="1" t="s">
        <v>94</v>
      </c>
      <c r="B427" s="6">
        <v>41626</v>
      </c>
      <c r="C427" s="7">
        <v>1234.3800000000001</v>
      </c>
    </row>
    <row r="428" spans="1:3" outlineLevel="2" x14ac:dyDescent="0.3">
      <c r="A428" s="1" t="s">
        <v>254</v>
      </c>
      <c r="B428" s="6">
        <v>41626</v>
      </c>
      <c r="C428" s="7">
        <v>739.5</v>
      </c>
    </row>
    <row r="429" spans="1:3" outlineLevel="2" x14ac:dyDescent="0.3">
      <c r="A429" s="1" t="s">
        <v>19</v>
      </c>
      <c r="B429" s="6">
        <v>41626</v>
      </c>
      <c r="C429" s="7">
        <v>1509.56</v>
      </c>
    </row>
    <row r="430" spans="1:3" outlineLevel="2" x14ac:dyDescent="0.3">
      <c r="A430" s="1" t="s">
        <v>3</v>
      </c>
      <c r="B430" s="6">
        <v>41626</v>
      </c>
      <c r="C430" s="7">
        <v>287.47000000000003</v>
      </c>
    </row>
    <row r="431" spans="1:3" outlineLevel="2" x14ac:dyDescent="0.3">
      <c r="A431" s="1" t="s">
        <v>67</v>
      </c>
      <c r="B431" s="6">
        <v>41626</v>
      </c>
      <c r="C431" s="7">
        <v>873.2</v>
      </c>
    </row>
    <row r="432" spans="1:3" outlineLevel="2" x14ac:dyDescent="0.3">
      <c r="A432" s="1" t="s">
        <v>69</v>
      </c>
      <c r="B432" s="6">
        <v>41626</v>
      </c>
      <c r="C432" s="7">
        <v>4392.95</v>
      </c>
    </row>
    <row r="433" spans="1:3" outlineLevel="2" x14ac:dyDescent="0.3">
      <c r="A433" s="1" t="s">
        <v>21</v>
      </c>
      <c r="B433" s="6">
        <v>41626</v>
      </c>
      <c r="C433" s="7">
        <v>246.35</v>
      </c>
    </row>
    <row r="434" spans="1:3" outlineLevel="2" x14ac:dyDescent="0.3">
      <c r="A434" s="1" t="s">
        <v>256</v>
      </c>
      <c r="B434" s="6">
        <v>41626</v>
      </c>
      <c r="C434" s="7">
        <v>1950</v>
      </c>
    </row>
    <row r="435" spans="1:3" outlineLevel="2" x14ac:dyDescent="0.3">
      <c r="A435" s="1" t="s">
        <v>48</v>
      </c>
      <c r="B435" s="6">
        <v>41626</v>
      </c>
      <c r="C435" s="7">
        <v>497.2</v>
      </c>
    </row>
    <row r="436" spans="1:3" outlineLevel="2" x14ac:dyDescent="0.3">
      <c r="A436" s="1" t="s">
        <v>24</v>
      </c>
      <c r="B436" s="6">
        <v>41626</v>
      </c>
      <c r="C436" s="7">
        <v>183000</v>
      </c>
    </row>
    <row r="437" spans="1:3" outlineLevel="2" x14ac:dyDescent="0.3">
      <c r="A437" s="1" t="s">
        <v>24</v>
      </c>
      <c r="B437" s="6">
        <v>41626</v>
      </c>
      <c r="C437" s="7">
        <v>3441.18</v>
      </c>
    </row>
    <row r="438" spans="1:3" outlineLevel="2" x14ac:dyDescent="0.3">
      <c r="A438" s="1" t="s">
        <v>24</v>
      </c>
      <c r="B438" s="6">
        <v>41626</v>
      </c>
      <c r="C438" s="7">
        <v>3673.8</v>
      </c>
    </row>
    <row r="439" spans="1:3" outlineLevel="2" x14ac:dyDescent="0.3">
      <c r="A439" s="1" t="s">
        <v>25</v>
      </c>
      <c r="B439" s="6">
        <v>41626</v>
      </c>
      <c r="C439" s="7">
        <v>212.2</v>
      </c>
    </row>
    <row r="440" spans="1:3" outlineLevel="2" x14ac:dyDescent="0.3">
      <c r="A440" s="1" t="s">
        <v>275</v>
      </c>
      <c r="B440" s="6">
        <v>41626</v>
      </c>
      <c r="C440" s="7">
        <v>2911</v>
      </c>
    </row>
    <row r="441" spans="1:3" outlineLevel="2" x14ac:dyDescent="0.3">
      <c r="A441" s="1" t="s">
        <v>377</v>
      </c>
      <c r="B441" s="6">
        <v>41626</v>
      </c>
      <c r="C441" s="7">
        <v>15328.59</v>
      </c>
    </row>
    <row r="442" spans="1:3" outlineLevel="2" x14ac:dyDescent="0.3">
      <c r="A442" s="1" t="s">
        <v>103</v>
      </c>
      <c r="B442" s="6">
        <v>41626</v>
      </c>
      <c r="C442" s="7">
        <v>3000</v>
      </c>
    </row>
    <row r="443" spans="1:3" outlineLevel="2" x14ac:dyDescent="0.3">
      <c r="A443" s="1" t="s">
        <v>9</v>
      </c>
      <c r="B443" s="6">
        <v>41626</v>
      </c>
      <c r="C443" s="7">
        <v>9946.7900000000009</v>
      </c>
    </row>
    <row r="444" spans="1:3" outlineLevel="2" x14ac:dyDescent="0.3">
      <c r="A444" s="1" t="s">
        <v>138</v>
      </c>
      <c r="B444" s="6">
        <v>41626</v>
      </c>
      <c r="C444" s="7">
        <v>4762.1000000000004</v>
      </c>
    </row>
    <row r="445" spans="1:3" outlineLevel="2" x14ac:dyDescent="0.3">
      <c r="A445" s="1" t="s">
        <v>120</v>
      </c>
      <c r="B445" s="6">
        <v>41626</v>
      </c>
      <c r="C445" s="7">
        <v>152</v>
      </c>
    </row>
    <row r="446" spans="1:3" outlineLevel="2" x14ac:dyDescent="0.3">
      <c r="A446" s="1" t="s">
        <v>425</v>
      </c>
      <c r="B446" s="6">
        <v>41626</v>
      </c>
      <c r="C446" s="7">
        <v>209.75</v>
      </c>
    </row>
    <row r="447" spans="1:3" outlineLevel="2" x14ac:dyDescent="0.3">
      <c r="A447" s="1" t="s">
        <v>125</v>
      </c>
      <c r="B447" s="6">
        <v>41626</v>
      </c>
      <c r="C447" s="7">
        <v>1438</v>
      </c>
    </row>
    <row r="448" spans="1:3" outlineLevel="2" x14ac:dyDescent="0.3">
      <c r="A448" s="1" t="s">
        <v>54</v>
      </c>
      <c r="B448" s="6">
        <v>41626</v>
      </c>
      <c r="C448" s="7">
        <v>254.01</v>
      </c>
    </row>
    <row r="449" spans="1:3" outlineLevel="2" x14ac:dyDescent="0.3">
      <c r="A449" s="1" t="s">
        <v>161</v>
      </c>
      <c r="B449" s="6">
        <v>41626</v>
      </c>
      <c r="C449" s="7">
        <v>2261.27</v>
      </c>
    </row>
    <row r="450" spans="1:3" outlineLevel="2" x14ac:dyDescent="0.3">
      <c r="A450" s="1" t="s">
        <v>435</v>
      </c>
      <c r="B450" s="6">
        <v>41626</v>
      </c>
      <c r="C450" s="7">
        <v>554.25</v>
      </c>
    </row>
    <row r="451" spans="1:3" outlineLevel="2" x14ac:dyDescent="0.3">
      <c r="A451" s="1" t="s">
        <v>31</v>
      </c>
      <c r="B451" s="6">
        <v>41626</v>
      </c>
      <c r="C451" s="7">
        <v>130.81</v>
      </c>
    </row>
    <row r="452" spans="1:3" outlineLevel="2" x14ac:dyDescent="0.3">
      <c r="A452" s="1" t="s">
        <v>10</v>
      </c>
      <c r="B452" s="6">
        <v>41626</v>
      </c>
      <c r="C452" s="7">
        <v>2134.2199999999998</v>
      </c>
    </row>
    <row r="453" spans="1:3" outlineLevel="2" x14ac:dyDescent="0.3">
      <c r="A453" s="1" t="s">
        <v>397</v>
      </c>
      <c r="B453" s="6">
        <v>41626</v>
      </c>
      <c r="C453" s="7">
        <v>3249.27</v>
      </c>
    </row>
    <row r="454" spans="1:3" outlineLevel="2" x14ac:dyDescent="0.3">
      <c r="A454" s="1" t="s">
        <v>106</v>
      </c>
      <c r="B454" s="6">
        <v>41626</v>
      </c>
      <c r="C454" s="7">
        <v>350</v>
      </c>
    </row>
    <row r="455" spans="1:3" outlineLevel="2" x14ac:dyDescent="0.3">
      <c r="A455" s="1" t="s">
        <v>33</v>
      </c>
      <c r="B455" s="6">
        <v>41626</v>
      </c>
      <c r="C455" s="7">
        <v>74.650000000000006</v>
      </c>
    </row>
    <row r="456" spans="1:3" outlineLevel="2" x14ac:dyDescent="0.3">
      <c r="A456" s="1" t="s">
        <v>34</v>
      </c>
      <c r="B456" s="6">
        <v>41626</v>
      </c>
      <c r="C456" s="7">
        <v>935.63</v>
      </c>
    </row>
    <row r="457" spans="1:3" outlineLevel="2" x14ac:dyDescent="0.3">
      <c r="A457" s="1" t="s">
        <v>108</v>
      </c>
      <c r="B457" s="6">
        <v>41626</v>
      </c>
      <c r="C457" s="7">
        <v>646.72</v>
      </c>
    </row>
    <row r="458" spans="1:3" outlineLevel="2" x14ac:dyDescent="0.3">
      <c r="A458" s="1" t="s">
        <v>55</v>
      </c>
      <c r="B458" s="6">
        <v>41626</v>
      </c>
      <c r="C458" s="7">
        <v>485</v>
      </c>
    </row>
    <row r="459" spans="1:3" outlineLevel="2" x14ac:dyDescent="0.3">
      <c r="A459" s="1" t="s">
        <v>75</v>
      </c>
      <c r="B459" s="6">
        <v>41626</v>
      </c>
      <c r="C459" s="7">
        <v>36.5</v>
      </c>
    </row>
    <row r="460" spans="1:3" outlineLevel="2" x14ac:dyDescent="0.3">
      <c r="A460" s="1" t="s">
        <v>128</v>
      </c>
      <c r="B460" s="6">
        <v>41626</v>
      </c>
      <c r="C460" s="7">
        <v>304.5</v>
      </c>
    </row>
    <row r="461" spans="1:3" outlineLevel="2" x14ac:dyDescent="0.3">
      <c r="A461" s="1" t="s">
        <v>35</v>
      </c>
      <c r="B461" s="6">
        <v>41626</v>
      </c>
      <c r="C461" s="7">
        <v>675.86</v>
      </c>
    </row>
    <row r="462" spans="1:3" outlineLevel="2" x14ac:dyDescent="0.3">
      <c r="A462" s="1" t="s">
        <v>59</v>
      </c>
      <c r="B462" s="6">
        <v>41626</v>
      </c>
      <c r="C462" s="7">
        <v>5300</v>
      </c>
    </row>
    <row r="463" spans="1:3" outlineLevel="2" x14ac:dyDescent="0.3">
      <c r="A463" s="1" t="s">
        <v>436</v>
      </c>
      <c r="B463" s="6">
        <v>41626</v>
      </c>
      <c r="C463" s="7">
        <v>255.41</v>
      </c>
    </row>
    <row r="464" spans="1:3" outlineLevel="2" x14ac:dyDescent="0.3">
      <c r="A464" s="1" t="s">
        <v>39</v>
      </c>
      <c r="B464" s="6">
        <v>41626</v>
      </c>
      <c r="C464" s="7">
        <v>1061.55</v>
      </c>
    </row>
    <row r="465" spans="1:3" outlineLevel="2" x14ac:dyDescent="0.3">
      <c r="A465" s="1" t="s">
        <v>79</v>
      </c>
      <c r="B465" s="6">
        <v>41626</v>
      </c>
      <c r="C465" s="7">
        <v>12685.75</v>
      </c>
    </row>
    <row r="466" spans="1:3" outlineLevel="2" x14ac:dyDescent="0.3">
      <c r="A466" s="1" t="s">
        <v>248</v>
      </c>
      <c r="B466" s="6">
        <v>41626</v>
      </c>
      <c r="C466" s="7">
        <v>25000</v>
      </c>
    </row>
    <row r="467" spans="1:3" outlineLevel="2" x14ac:dyDescent="0.3">
      <c r="A467" s="1" t="s">
        <v>81</v>
      </c>
      <c r="B467" s="6">
        <v>41626</v>
      </c>
      <c r="C467" s="7">
        <v>1750</v>
      </c>
    </row>
    <row r="468" spans="1:3" outlineLevel="1" x14ac:dyDescent="0.3">
      <c r="B468" s="9" t="s">
        <v>824</v>
      </c>
      <c r="C468" s="7">
        <f>SUBTOTAL(9,C424:C467)</f>
        <v>298551.07999999996</v>
      </c>
    </row>
    <row r="469" spans="1:3" outlineLevel="2" x14ac:dyDescent="0.3">
      <c r="A469" s="1" t="s">
        <v>638</v>
      </c>
      <c r="B469" s="6">
        <v>41635</v>
      </c>
      <c r="C469" s="7">
        <v>151068.48000000001</v>
      </c>
    </row>
    <row r="470" spans="1:3" outlineLevel="1" x14ac:dyDescent="0.3">
      <c r="B470" s="9" t="s">
        <v>825</v>
      </c>
      <c r="C470" s="7">
        <f>SUBTOTAL(9,C469:C469)</f>
        <v>151068.48000000001</v>
      </c>
    </row>
    <row r="471" spans="1:3" outlineLevel="2" x14ac:dyDescent="0.3">
      <c r="A471" s="1" t="s">
        <v>639</v>
      </c>
      <c r="B471" s="6">
        <v>41639</v>
      </c>
      <c r="C471" s="7">
        <v>67694.839999999982</v>
      </c>
    </row>
    <row r="472" spans="1:3" outlineLevel="1" x14ac:dyDescent="0.3">
      <c r="B472" s="9" t="s">
        <v>826</v>
      </c>
      <c r="C472" s="7">
        <f>SUBTOTAL(9,C471:C471)</f>
        <v>67694.839999999982</v>
      </c>
    </row>
    <row r="473" spans="1:3" outlineLevel="2" x14ac:dyDescent="0.3">
      <c r="A473" s="1" t="s">
        <v>19</v>
      </c>
      <c r="B473" s="6">
        <v>41641</v>
      </c>
      <c r="C473" s="7">
        <v>1508.62</v>
      </c>
    </row>
    <row r="474" spans="1:3" outlineLevel="2" x14ac:dyDescent="0.3">
      <c r="A474" s="1" t="s">
        <v>5</v>
      </c>
      <c r="B474" s="6">
        <v>41641</v>
      </c>
      <c r="C474" s="7">
        <v>2027.56</v>
      </c>
    </row>
    <row r="475" spans="1:3" outlineLevel="2" x14ac:dyDescent="0.3">
      <c r="A475" s="1" t="s">
        <v>68</v>
      </c>
      <c r="B475" s="6">
        <v>41641</v>
      </c>
      <c r="C475" s="7">
        <v>106.19</v>
      </c>
    </row>
    <row r="476" spans="1:3" outlineLevel="2" x14ac:dyDescent="0.3">
      <c r="A476" s="1" t="s">
        <v>339</v>
      </c>
      <c r="B476" s="6">
        <v>41641</v>
      </c>
      <c r="C476" s="7">
        <v>985</v>
      </c>
    </row>
    <row r="477" spans="1:3" outlineLevel="2" x14ac:dyDescent="0.3">
      <c r="A477" s="1" t="s">
        <v>110</v>
      </c>
      <c r="B477" s="6">
        <v>41641</v>
      </c>
      <c r="C477" s="7">
        <v>24034</v>
      </c>
    </row>
    <row r="478" spans="1:3" outlineLevel="2" x14ac:dyDescent="0.3">
      <c r="A478" s="1" t="s">
        <v>21</v>
      </c>
      <c r="B478" s="6">
        <v>41641</v>
      </c>
      <c r="C478" s="7">
        <v>199.93</v>
      </c>
    </row>
    <row r="479" spans="1:3" outlineLevel="2" x14ac:dyDescent="0.3">
      <c r="A479" s="1" t="s">
        <v>7</v>
      </c>
      <c r="B479" s="6">
        <v>41641</v>
      </c>
      <c r="C479" s="7">
        <v>1005.76</v>
      </c>
    </row>
    <row r="480" spans="1:3" outlineLevel="2" x14ac:dyDescent="0.3">
      <c r="A480" s="1" t="s">
        <v>8</v>
      </c>
      <c r="B480" s="6">
        <v>41641</v>
      </c>
      <c r="C480" s="7">
        <v>2733.22</v>
      </c>
    </row>
    <row r="481" spans="1:3" outlineLevel="2" x14ac:dyDescent="0.3">
      <c r="A481" s="1" t="s">
        <v>49</v>
      </c>
      <c r="B481" s="6">
        <v>41641</v>
      </c>
      <c r="C481" s="7">
        <v>254.29</v>
      </c>
    </row>
    <row r="482" spans="1:3" outlineLevel="2" x14ac:dyDescent="0.3">
      <c r="A482" s="1" t="s">
        <v>50</v>
      </c>
      <c r="B482" s="6">
        <v>41641</v>
      </c>
      <c r="C482" s="7">
        <v>12200</v>
      </c>
    </row>
    <row r="483" spans="1:3" outlineLevel="2" x14ac:dyDescent="0.3">
      <c r="A483" s="1" t="s">
        <v>84</v>
      </c>
      <c r="B483" s="6">
        <v>41641</v>
      </c>
      <c r="C483" s="7">
        <v>293.77</v>
      </c>
    </row>
    <row r="484" spans="1:3" outlineLevel="2" x14ac:dyDescent="0.3">
      <c r="A484" s="1" t="s">
        <v>84</v>
      </c>
      <c r="B484" s="6">
        <v>41641</v>
      </c>
      <c r="C484" s="7">
        <v>293.08999999999997</v>
      </c>
    </row>
    <row r="485" spans="1:3" outlineLevel="2" x14ac:dyDescent="0.3">
      <c r="A485" s="1" t="s">
        <v>9</v>
      </c>
      <c r="B485" s="6">
        <v>41641</v>
      </c>
      <c r="C485" s="7">
        <v>19.02</v>
      </c>
    </row>
    <row r="486" spans="1:3" outlineLevel="2" x14ac:dyDescent="0.3">
      <c r="A486" s="1" t="s">
        <v>138</v>
      </c>
      <c r="B486" s="6">
        <v>41641</v>
      </c>
      <c r="C486" s="7">
        <v>23235</v>
      </c>
    </row>
    <row r="487" spans="1:3" outlineLevel="2" x14ac:dyDescent="0.3">
      <c r="A487" s="1" t="s">
        <v>431</v>
      </c>
      <c r="B487" s="6">
        <v>41641</v>
      </c>
      <c r="C487" s="7">
        <v>6131.25</v>
      </c>
    </row>
    <row r="488" spans="1:3" outlineLevel="2" x14ac:dyDescent="0.3">
      <c r="A488" s="1" t="s">
        <v>125</v>
      </c>
      <c r="B488" s="6">
        <v>41641</v>
      </c>
      <c r="C488" s="7">
        <v>899</v>
      </c>
    </row>
    <row r="489" spans="1:3" outlineLevel="2" x14ac:dyDescent="0.3">
      <c r="A489" s="1" t="s">
        <v>213</v>
      </c>
      <c r="B489" s="6">
        <v>41641</v>
      </c>
      <c r="C489" s="7">
        <v>209.7</v>
      </c>
    </row>
    <row r="490" spans="1:3" outlineLevel="2" x14ac:dyDescent="0.3">
      <c r="A490" s="1" t="s">
        <v>161</v>
      </c>
      <c r="B490" s="6">
        <v>41641</v>
      </c>
      <c r="C490" s="7">
        <v>6507.14</v>
      </c>
    </row>
    <row r="491" spans="1:3" outlineLevel="2" x14ac:dyDescent="0.3">
      <c r="A491" s="1" t="s">
        <v>179</v>
      </c>
      <c r="B491" s="6">
        <v>41641</v>
      </c>
      <c r="C491" s="7">
        <v>102</v>
      </c>
    </row>
    <row r="492" spans="1:3" outlineLevel="2" x14ac:dyDescent="0.3">
      <c r="A492" s="1" t="s">
        <v>278</v>
      </c>
      <c r="B492" s="6">
        <v>41641</v>
      </c>
      <c r="C492" s="7">
        <v>350</v>
      </c>
    </row>
    <row r="493" spans="1:3" outlineLevel="2" x14ac:dyDescent="0.3">
      <c r="A493" s="1" t="s">
        <v>33</v>
      </c>
      <c r="B493" s="6">
        <v>41641</v>
      </c>
      <c r="C493" s="7">
        <v>482.69</v>
      </c>
    </row>
    <row r="494" spans="1:3" outlineLevel="2" x14ac:dyDescent="0.3">
      <c r="A494" s="1" t="s">
        <v>108</v>
      </c>
      <c r="B494" s="6">
        <v>41641</v>
      </c>
      <c r="C494" s="7">
        <v>670.62</v>
      </c>
    </row>
    <row r="495" spans="1:3" outlineLevel="2" x14ac:dyDescent="0.3">
      <c r="A495" s="1" t="s">
        <v>55</v>
      </c>
      <c r="B495" s="6">
        <v>41641</v>
      </c>
      <c r="C495" s="7">
        <v>175</v>
      </c>
    </row>
    <row r="496" spans="1:3" outlineLevel="2" x14ac:dyDescent="0.3">
      <c r="A496" s="1" t="s">
        <v>260</v>
      </c>
      <c r="B496" s="6">
        <v>41641</v>
      </c>
      <c r="C496" s="7">
        <v>316.33</v>
      </c>
    </row>
    <row r="497" spans="1:3" outlineLevel="2" x14ac:dyDescent="0.3">
      <c r="A497" s="1" t="s">
        <v>267</v>
      </c>
      <c r="B497" s="6">
        <v>41641</v>
      </c>
      <c r="C497" s="7">
        <v>24.01</v>
      </c>
    </row>
    <row r="498" spans="1:3" outlineLevel="2" x14ac:dyDescent="0.3">
      <c r="A498" s="1" t="s">
        <v>75</v>
      </c>
      <c r="B498" s="6">
        <v>41641</v>
      </c>
      <c r="C498" s="7">
        <v>36.5</v>
      </c>
    </row>
    <row r="499" spans="1:3" outlineLevel="2" x14ac:dyDescent="0.3">
      <c r="A499" s="1" t="s">
        <v>57</v>
      </c>
      <c r="B499" s="6">
        <v>41641</v>
      </c>
      <c r="C499" s="7">
        <v>29.25</v>
      </c>
    </row>
    <row r="500" spans="1:3" outlineLevel="2" x14ac:dyDescent="0.3">
      <c r="A500" s="1" t="s">
        <v>221</v>
      </c>
      <c r="B500" s="6">
        <v>41641</v>
      </c>
      <c r="C500" s="7">
        <v>137</v>
      </c>
    </row>
    <row r="501" spans="1:3" outlineLevel="2" x14ac:dyDescent="0.3">
      <c r="A501" s="1" t="s">
        <v>14</v>
      </c>
      <c r="B501" s="6">
        <v>41641</v>
      </c>
      <c r="C501" s="7">
        <v>111.6</v>
      </c>
    </row>
    <row r="502" spans="1:3" outlineLevel="2" x14ac:dyDescent="0.3">
      <c r="A502" s="1" t="s">
        <v>35</v>
      </c>
      <c r="B502" s="6">
        <v>41641</v>
      </c>
      <c r="C502" s="7">
        <v>26.86</v>
      </c>
    </row>
    <row r="503" spans="1:3" outlineLevel="2" x14ac:dyDescent="0.3">
      <c r="A503" s="1" t="s">
        <v>36</v>
      </c>
      <c r="B503" s="6">
        <v>41641</v>
      </c>
      <c r="C503" s="7">
        <v>1810</v>
      </c>
    </row>
    <row r="504" spans="1:3" outlineLevel="2" x14ac:dyDescent="0.3">
      <c r="A504" s="1" t="s">
        <v>60</v>
      </c>
      <c r="B504" s="6">
        <v>41641</v>
      </c>
      <c r="C504" s="7">
        <v>888.47</v>
      </c>
    </row>
    <row r="505" spans="1:3" outlineLevel="2" x14ac:dyDescent="0.3">
      <c r="A505" s="1" t="s">
        <v>395</v>
      </c>
      <c r="B505" s="6">
        <v>41641</v>
      </c>
      <c r="C505" s="7">
        <v>8228.2000000000007</v>
      </c>
    </row>
    <row r="506" spans="1:3" outlineLevel="2" x14ac:dyDescent="0.3">
      <c r="A506" s="1" t="s">
        <v>393</v>
      </c>
      <c r="B506" s="6">
        <v>41641</v>
      </c>
      <c r="C506" s="7">
        <v>8.3699999999999992</v>
      </c>
    </row>
    <row r="507" spans="1:3" outlineLevel="2" x14ac:dyDescent="0.3">
      <c r="A507" s="1" t="s">
        <v>38</v>
      </c>
      <c r="B507" s="6">
        <v>41641</v>
      </c>
      <c r="C507" s="7">
        <v>617.75</v>
      </c>
    </row>
    <row r="508" spans="1:3" outlineLevel="2" x14ac:dyDescent="0.3">
      <c r="A508" s="1" t="s">
        <v>39</v>
      </c>
      <c r="B508" s="6">
        <v>41641</v>
      </c>
      <c r="C508" s="7">
        <v>247.69</v>
      </c>
    </row>
    <row r="509" spans="1:3" outlineLevel="2" x14ac:dyDescent="0.3">
      <c r="A509" s="1" t="s">
        <v>80</v>
      </c>
      <c r="B509" s="6">
        <v>41641</v>
      </c>
      <c r="C509" s="7">
        <v>129.91999999999999</v>
      </c>
    </row>
    <row r="510" spans="1:3" outlineLevel="2" x14ac:dyDescent="0.3">
      <c r="A510" s="1" t="s">
        <v>41</v>
      </c>
      <c r="B510" s="6">
        <v>41641</v>
      </c>
      <c r="C510" s="7">
        <v>139.85</v>
      </c>
    </row>
    <row r="511" spans="1:3" outlineLevel="1" x14ac:dyDescent="0.3">
      <c r="B511" s="9" t="s">
        <v>827</v>
      </c>
      <c r="C511" s="7">
        <f>SUBTOTAL(9,C473:C510)</f>
        <v>97174.64999999998</v>
      </c>
    </row>
    <row r="512" spans="1:3" outlineLevel="2" x14ac:dyDescent="0.3">
      <c r="A512" s="1" t="s">
        <v>109</v>
      </c>
      <c r="B512" s="6">
        <v>41648</v>
      </c>
      <c r="C512" s="7">
        <v>492.5</v>
      </c>
    </row>
    <row r="513" spans="1:3" outlineLevel="2" x14ac:dyDescent="0.3">
      <c r="A513" s="1" t="s">
        <v>44</v>
      </c>
      <c r="B513" s="6">
        <v>41648</v>
      </c>
      <c r="C513" s="7">
        <v>24</v>
      </c>
    </row>
    <row r="514" spans="1:3" outlineLevel="2" x14ac:dyDescent="0.3">
      <c r="A514" s="1" t="s">
        <v>96</v>
      </c>
      <c r="B514" s="6">
        <v>41648</v>
      </c>
      <c r="C514" s="7">
        <v>109.81</v>
      </c>
    </row>
    <row r="515" spans="1:3" outlineLevel="2" x14ac:dyDescent="0.3">
      <c r="A515" s="1" t="s">
        <v>408</v>
      </c>
      <c r="B515" s="6">
        <v>41648</v>
      </c>
      <c r="C515" s="7">
        <v>4927.46</v>
      </c>
    </row>
    <row r="516" spans="1:3" outlineLevel="2" x14ac:dyDescent="0.3">
      <c r="A516" s="1" t="s">
        <v>3</v>
      </c>
      <c r="B516" s="6">
        <v>41648</v>
      </c>
      <c r="C516" s="7">
        <v>41.96</v>
      </c>
    </row>
    <row r="517" spans="1:3" outlineLevel="2" x14ac:dyDescent="0.3">
      <c r="A517" s="1" t="s">
        <v>4</v>
      </c>
      <c r="B517" s="6">
        <v>41648</v>
      </c>
      <c r="C517" s="7">
        <v>115383.82</v>
      </c>
    </row>
    <row r="518" spans="1:3" outlineLevel="2" x14ac:dyDescent="0.3">
      <c r="A518" s="1" t="s">
        <v>133</v>
      </c>
      <c r="B518" s="6">
        <v>41648</v>
      </c>
      <c r="C518" s="7">
        <v>59.4</v>
      </c>
    </row>
    <row r="519" spans="1:3" outlineLevel="2" x14ac:dyDescent="0.3">
      <c r="A519" s="1" t="s">
        <v>411</v>
      </c>
      <c r="B519" s="6">
        <v>41648</v>
      </c>
      <c r="C519" s="7">
        <v>2087.58</v>
      </c>
    </row>
    <row r="520" spans="1:3" outlineLevel="2" x14ac:dyDescent="0.3">
      <c r="A520" s="1" t="s">
        <v>70</v>
      </c>
      <c r="B520" s="6">
        <v>41648</v>
      </c>
      <c r="C520" s="7">
        <v>617.5</v>
      </c>
    </row>
    <row r="521" spans="1:3" outlineLevel="2" x14ac:dyDescent="0.3">
      <c r="A521" s="1" t="s">
        <v>21</v>
      </c>
      <c r="B521" s="6">
        <v>41648</v>
      </c>
      <c r="C521" s="7">
        <v>42.18</v>
      </c>
    </row>
    <row r="522" spans="1:3" outlineLevel="2" x14ac:dyDescent="0.3">
      <c r="A522" s="1" t="s">
        <v>8</v>
      </c>
      <c r="B522" s="6">
        <v>41648</v>
      </c>
      <c r="C522" s="7">
        <v>6434.17</v>
      </c>
    </row>
    <row r="523" spans="1:3" outlineLevel="2" x14ac:dyDescent="0.3">
      <c r="A523" s="1" t="s">
        <v>25</v>
      </c>
      <c r="B523" s="6">
        <v>41648</v>
      </c>
      <c r="C523" s="7">
        <v>76.599999999999994</v>
      </c>
    </row>
    <row r="524" spans="1:3" outlineLevel="2" x14ac:dyDescent="0.3">
      <c r="A524" s="1" t="s">
        <v>417</v>
      </c>
      <c r="B524" s="6">
        <v>41648</v>
      </c>
      <c r="C524" s="7">
        <v>5071.67</v>
      </c>
    </row>
    <row r="525" spans="1:3" outlineLevel="2" x14ac:dyDescent="0.3">
      <c r="A525" s="1" t="s">
        <v>277</v>
      </c>
      <c r="B525" s="6">
        <v>41648</v>
      </c>
      <c r="C525" s="7">
        <v>303.11</v>
      </c>
    </row>
    <row r="526" spans="1:3" outlineLevel="2" x14ac:dyDescent="0.3">
      <c r="A526" s="1" t="s">
        <v>136</v>
      </c>
      <c r="B526" s="6">
        <v>41648</v>
      </c>
      <c r="C526" s="7">
        <v>72.900000000000006</v>
      </c>
    </row>
    <row r="527" spans="1:3" outlineLevel="2" x14ac:dyDescent="0.3">
      <c r="A527" s="1" t="s">
        <v>26</v>
      </c>
      <c r="B527" s="6">
        <v>41648</v>
      </c>
      <c r="C527" s="7">
        <v>178.88</v>
      </c>
    </row>
    <row r="528" spans="1:3" outlineLevel="2" x14ac:dyDescent="0.3">
      <c r="A528" s="1" t="s">
        <v>437</v>
      </c>
      <c r="B528" s="6">
        <v>41648</v>
      </c>
      <c r="C528" s="7">
        <v>17629.939999999999</v>
      </c>
    </row>
    <row r="529" spans="1:3" outlineLevel="2" x14ac:dyDescent="0.3">
      <c r="A529" s="1" t="s">
        <v>9</v>
      </c>
      <c r="B529" s="6">
        <v>41648</v>
      </c>
      <c r="C529" s="7">
        <v>363.62</v>
      </c>
    </row>
    <row r="530" spans="1:3" outlineLevel="2" x14ac:dyDescent="0.3">
      <c r="A530" s="1" t="s">
        <v>53</v>
      </c>
      <c r="B530" s="6">
        <v>41648</v>
      </c>
      <c r="C530" s="7">
        <v>899.46</v>
      </c>
    </row>
    <row r="531" spans="1:3" outlineLevel="2" x14ac:dyDescent="0.3">
      <c r="A531" s="1" t="s">
        <v>125</v>
      </c>
      <c r="B531" s="6">
        <v>41648</v>
      </c>
      <c r="C531" s="7">
        <v>1732</v>
      </c>
    </row>
    <row r="532" spans="1:3" outlineLevel="2" x14ac:dyDescent="0.3">
      <c r="A532" s="1" t="s">
        <v>28</v>
      </c>
      <c r="B532" s="6">
        <v>41648</v>
      </c>
      <c r="C532" s="7">
        <v>158.09</v>
      </c>
    </row>
    <row r="533" spans="1:3" outlineLevel="2" x14ac:dyDescent="0.3">
      <c r="A533" s="1" t="s">
        <v>85</v>
      </c>
      <c r="B533" s="6">
        <v>41648</v>
      </c>
      <c r="C533" s="7">
        <v>835.27</v>
      </c>
    </row>
    <row r="534" spans="1:3" outlineLevel="2" x14ac:dyDescent="0.3">
      <c r="A534" s="1" t="s">
        <v>242</v>
      </c>
      <c r="B534" s="6">
        <v>41648</v>
      </c>
      <c r="C534" s="7">
        <v>784.44</v>
      </c>
    </row>
    <row r="535" spans="1:3" outlineLevel="2" x14ac:dyDescent="0.3">
      <c r="A535" s="1" t="s">
        <v>140</v>
      </c>
      <c r="B535" s="6">
        <v>41648</v>
      </c>
      <c r="C535" s="7">
        <v>1082.1400000000001</v>
      </c>
    </row>
    <row r="536" spans="1:3" outlineLevel="2" x14ac:dyDescent="0.3">
      <c r="A536" s="1" t="s">
        <v>87</v>
      </c>
      <c r="B536" s="6">
        <v>41648</v>
      </c>
      <c r="C536" s="7">
        <v>275</v>
      </c>
    </row>
    <row r="537" spans="1:3" outlineLevel="2" x14ac:dyDescent="0.3">
      <c r="A537" s="1" t="s">
        <v>264</v>
      </c>
      <c r="B537" s="6">
        <v>41648</v>
      </c>
      <c r="C537" s="7">
        <v>2077.88</v>
      </c>
    </row>
    <row r="538" spans="1:3" outlineLevel="2" x14ac:dyDescent="0.3">
      <c r="A538" s="1" t="s">
        <v>34</v>
      </c>
      <c r="B538" s="6">
        <v>41648</v>
      </c>
      <c r="C538" s="7">
        <v>15.77</v>
      </c>
    </row>
    <row r="539" spans="1:3" outlineLevel="2" x14ac:dyDescent="0.3">
      <c r="A539" s="1" t="s">
        <v>13</v>
      </c>
      <c r="B539" s="6">
        <v>41648</v>
      </c>
      <c r="C539" s="7">
        <v>1022.46</v>
      </c>
    </row>
    <row r="540" spans="1:3" outlineLevel="2" x14ac:dyDescent="0.3">
      <c r="A540" s="1" t="s">
        <v>438</v>
      </c>
      <c r="B540" s="6">
        <v>41648</v>
      </c>
      <c r="C540" s="7">
        <v>29200</v>
      </c>
    </row>
    <row r="541" spans="1:3" outlineLevel="2" x14ac:dyDescent="0.3">
      <c r="A541" s="1" t="s">
        <v>439</v>
      </c>
      <c r="B541" s="6">
        <v>41648</v>
      </c>
      <c r="C541" s="7">
        <v>2651.9</v>
      </c>
    </row>
    <row r="542" spans="1:3" outlineLevel="2" x14ac:dyDescent="0.3">
      <c r="A542" s="1" t="s">
        <v>440</v>
      </c>
      <c r="B542" s="6">
        <v>41648</v>
      </c>
      <c r="C542" s="7">
        <v>57</v>
      </c>
    </row>
    <row r="543" spans="1:3" outlineLevel="2" x14ac:dyDescent="0.3">
      <c r="A543" s="1" t="s">
        <v>60</v>
      </c>
      <c r="B543" s="6">
        <v>41648</v>
      </c>
      <c r="C543" s="7">
        <v>1326.37</v>
      </c>
    </row>
    <row r="544" spans="1:3" outlineLevel="1" x14ac:dyDescent="0.3">
      <c r="B544" s="9" t="s">
        <v>828</v>
      </c>
      <c r="C544" s="7">
        <f>SUBTOTAL(9,C512:C543)</f>
        <v>196034.87999999995</v>
      </c>
    </row>
    <row r="545" spans="1:3" outlineLevel="2" x14ac:dyDescent="0.3">
      <c r="A545" s="1" t="s">
        <v>341</v>
      </c>
      <c r="B545" s="6">
        <v>41649</v>
      </c>
      <c r="C545" s="7">
        <v>5081.75</v>
      </c>
    </row>
    <row r="546" spans="1:3" outlineLevel="2" x14ac:dyDescent="0.3">
      <c r="A546" s="1" t="s">
        <v>631</v>
      </c>
      <c r="B546" s="6">
        <v>41649</v>
      </c>
      <c r="C546" s="7">
        <v>619395.25</v>
      </c>
    </row>
    <row r="547" spans="1:3" outlineLevel="2" x14ac:dyDescent="0.3">
      <c r="A547" s="1" t="s">
        <v>630</v>
      </c>
      <c r="B547" s="6">
        <v>41649</v>
      </c>
      <c r="C547" s="7">
        <v>12691.92</v>
      </c>
    </row>
    <row r="548" spans="1:3" outlineLevel="2" x14ac:dyDescent="0.3">
      <c r="A548" s="1" t="s">
        <v>638</v>
      </c>
      <c r="B548" s="6">
        <v>41649</v>
      </c>
      <c r="C548" s="7">
        <v>126936.33</v>
      </c>
    </row>
    <row r="549" spans="1:3" outlineLevel="1" x14ac:dyDescent="0.3">
      <c r="B549" s="9" t="s">
        <v>829</v>
      </c>
      <c r="C549" s="7">
        <f>SUBTOTAL(9,C545:C548)</f>
        <v>764105.25</v>
      </c>
    </row>
    <row r="550" spans="1:3" outlineLevel="2" x14ac:dyDescent="0.3">
      <c r="A550" s="1" t="s">
        <v>639</v>
      </c>
      <c r="B550" s="6">
        <v>41654</v>
      </c>
      <c r="C550" s="7">
        <v>68778.350000000006</v>
      </c>
    </row>
    <row r="551" spans="1:3" outlineLevel="1" x14ac:dyDescent="0.3">
      <c r="B551" s="9" t="s">
        <v>830</v>
      </c>
      <c r="C551" s="7">
        <f>SUBTOTAL(9,C550:C550)</f>
        <v>68778.350000000006</v>
      </c>
    </row>
    <row r="552" spans="1:3" outlineLevel="2" x14ac:dyDescent="0.3">
      <c r="A552" s="1" t="s">
        <v>15</v>
      </c>
      <c r="B552" s="6">
        <v>41655</v>
      </c>
      <c r="C552" s="7">
        <v>60</v>
      </c>
    </row>
    <row r="553" spans="1:3" outlineLevel="2" x14ac:dyDescent="0.3">
      <c r="A553" s="1" t="s">
        <v>441</v>
      </c>
      <c r="B553" s="6">
        <v>41655</v>
      </c>
      <c r="C553" s="7">
        <v>13219.1</v>
      </c>
    </row>
    <row r="554" spans="1:3" outlineLevel="2" x14ac:dyDescent="0.3">
      <c r="A554" s="1" t="s">
        <v>442</v>
      </c>
      <c r="B554" s="6">
        <v>41655</v>
      </c>
      <c r="C554" s="7">
        <v>5997</v>
      </c>
    </row>
    <row r="555" spans="1:3" outlineLevel="2" x14ac:dyDescent="0.3">
      <c r="A555" s="1" t="s">
        <v>19</v>
      </c>
      <c r="B555" s="6">
        <v>41655</v>
      </c>
      <c r="C555" s="7">
        <v>1507.15</v>
      </c>
    </row>
    <row r="556" spans="1:3" outlineLevel="2" x14ac:dyDescent="0.3">
      <c r="A556" s="1" t="s">
        <v>20</v>
      </c>
      <c r="B556" s="6">
        <v>41655</v>
      </c>
      <c r="C556" s="7">
        <v>332.29</v>
      </c>
    </row>
    <row r="557" spans="1:3" outlineLevel="2" x14ac:dyDescent="0.3">
      <c r="A557" s="1" t="s">
        <v>96</v>
      </c>
      <c r="B557" s="6">
        <v>41655</v>
      </c>
      <c r="C557" s="7">
        <v>32.950000000000003</v>
      </c>
    </row>
    <row r="558" spans="1:3" outlineLevel="2" x14ac:dyDescent="0.3">
      <c r="A558" s="1" t="s">
        <v>3</v>
      </c>
      <c r="B558" s="6">
        <v>41655</v>
      </c>
      <c r="C558" s="7">
        <v>1102.3499999999999</v>
      </c>
    </row>
    <row r="559" spans="1:3" outlineLevel="2" x14ac:dyDescent="0.3">
      <c r="A559" s="1" t="s">
        <v>443</v>
      </c>
      <c r="B559" s="6">
        <v>41655</v>
      </c>
      <c r="C559" s="7">
        <v>61</v>
      </c>
    </row>
    <row r="560" spans="1:3" outlineLevel="2" x14ac:dyDescent="0.3">
      <c r="A560" s="1" t="s">
        <v>67</v>
      </c>
      <c r="B560" s="6">
        <v>41655</v>
      </c>
      <c r="C560" s="7">
        <v>972.38</v>
      </c>
    </row>
    <row r="561" spans="1:3" outlineLevel="2" x14ac:dyDescent="0.3">
      <c r="A561" s="1" t="s">
        <v>69</v>
      </c>
      <c r="B561" s="6">
        <v>41655</v>
      </c>
      <c r="C561" s="7">
        <v>10974.05</v>
      </c>
    </row>
    <row r="562" spans="1:3" outlineLevel="2" x14ac:dyDescent="0.3">
      <c r="A562" s="1" t="s">
        <v>70</v>
      </c>
      <c r="B562" s="6">
        <v>41655</v>
      </c>
      <c r="C562" s="7">
        <v>137.5</v>
      </c>
    </row>
    <row r="563" spans="1:3" outlineLevel="2" x14ac:dyDescent="0.3">
      <c r="A563" s="1" t="s">
        <v>110</v>
      </c>
      <c r="B563" s="6">
        <v>41655</v>
      </c>
      <c r="C563" s="7">
        <v>61</v>
      </c>
    </row>
    <row r="564" spans="1:3" outlineLevel="2" x14ac:dyDescent="0.3">
      <c r="A564" s="1" t="s">
        <v>6</v>
      </c>
      <c r="B564" s="6">
        <v>41655</v>
      </c>
      <c r="C564" s="7">
        <v>224.66</v>
      </c>
    </row>
    <row r="565" spans="1:3" outlineLevel="2" x14ac:dyDescent="0.3">
      <c r="A565" s="1" t="s">
        <v>21</v>
      </c>
      <c r="B565" s="6">
        <v>41655</v>
      </c>
      <c r="C565" s="7">
        <v>278.95999999999998</v>
      </c>
    </row>
    <row r="566" spans="1:3" outlineLevel="2" x14ac:dyDescent="0.3">
      <c r="A566" s="1" t="s">
        <v>23</v>
      </c>
      <c r="B566" s="6">
        <v>41655</v>
      </c>
      <c r="C566" s="7">
        <v>7187.48</v>
      </c>
    </row>
    <row r="567" spans="1:3" outlineLevel="2" x14ac:dyDescent="0.3">
      <c r="A567" s="1" t="s">
        <v>8</v>
      </c>
      <c r="B567" s="6">
        <v>41655</v>
      </c>
      <c r="C567" s="7">
        <v>68570.62</v>
      </c>
    </row>
    <row r="568" spans="1:3" outlineLevel="2" x14ac:dyDescent="0.3">
      <c r="A568" s="1" t="s">
        <v>48</v>
      </c>
      <c r="B568" s="6">
        <v>41655</v>
      </c>
      <c r="C568" s="7">
        <v>583.26</v>
      </c>
    </row>
    <row r="569" spans="1:3" outlineLevel="2" x14ac:dyDescent="0.3">
      <c r="A569" s="1" t="s">
        <v>48</v>
      </c>
      <c r="B569" s="6">
        <v>41655</v>
      </c>
      <c r="C569" s="7">
        <v>41.6</v>
      </c>
    </row>
    <row r="570" spans="1:3" outlineLevel="2" x14ac:dyDescent="0.3">
      <c r="A570" s="1" t="s">
        <v>83</v>
      </c>
      <c r="B570" s="6">
        <v>41655</v>
      </c>
      <c r="C570" s="7">
        <v>364.71</v>
      </c>
    </row>
    <row r="571" spans="1:3" outlineLevel="2" x14ac:dyDescent="0.3">
      <c r="A571" s="1" t="s">
        <v>373</v>
      </c>
      <c r="B571" s="6">
        <v>41655</v>
      </c>
      <c r="C571" s="7">
        <v>12.54</v>
      </c>
    </row>
    <row r="572" spans="1:3" outlineLevel="2" x14ac:dyDescent="0.3">
      <c r="A572" s="1" t="s">
        <v>136</v>
      </c>
      <c r="B572" s="6">
        <v>41655</v>
      </c>
      <c r="C572" s="7">
        <v>371.83</v>
      </c>
    </row>
    <row r="573" spans="1:3" outlineLevel="2" x14ac:dyDescent="0.3">
      <c r="A573" s="1" t="s">
        <v>26</v>
      </c>
      <c r="B573" s="6">
        <v>41655</v>
      </c>
      <c r="C573" s="7">
        <v>70.5</v>
      </c>
    </row>
    <row r="574" spans="1:3" outlineLevel="2" x14ac:dyDescent="0.3">
      <c r="A574" s="1" t="s">
        <v>9</v>
      </c>
      <c r="B574" s="6">
        <v>41655</v>
      </c>
      <c r="C574" s="7">
        <v>968.05</v>
      </c>
    </row>
    <row r="575" spans="1:3" outlineLevel="2" x14ac:dyDescent="0.3">
      <c r="A575" s="1" t="s">
        <v>138</v>
      </c>
      <c r="B575" s="6">
        <v>41655</v>
      </c>
      <c r="C575" s="7">
        <v>34829.699999999997</v>
      </c>
    </row>
    <row r="576" spans="1:3" outlineLevel="2" x14ac:dyDescent="0.3">
      <c r="A576" s="1" t="s">
        <v>425</v>
      </c>
      <c r="B576" s="6">
        <v>41655</v>
      </c>
      <c r="C576" s="7">
        <v>133.02000000000001</v>
      </c>
    </row>
    <row r="577" spans="1:3" outlineLevel="2" x14ac:dyDescent="0.3">
      <c r="A577" s="1" t="s">
        <v>125</v>
      </c>
      <c r="B577" s="6">
        <v>41655</v>
      </c>
      <c r="C577" s="7">
        <v>14.49</v>
      </c>
    </row>
    <row r="578" spans="1:3" outlineLevel="2" x14ac:dyDescent="0.3">
      <c r="A578" s="1" t="s">
        <v>28</v>
      </c>
      <c r="B578" s="6">
        <v>41655</v>
      </c>
      <c r="C578" s="7">
        <v>66.53</v>
      </c>
    </row>
    <row r="579" spans="1:3" outlineLevel="2" x14ac:dyDescent="0.3">
      <c r="A579" s="1" t="s">
        <v>242</v>
      </c>
      <c r="B579" s="6">
        <v>41655</v>
      </c>
      <c r="C579" s="7">
        <v>390.69</v>
      </c>
    </row>
    <row r="580" spans="1:3" outlineLevel="2" x14ac:dyDescent="0.3">
      <c r="A580" s="1" t="s">
        <v>72</v>
      </c>
      <c r="B580" s="6">
        <v>41655</v>
      </c>
      <c r="C580" s="7">
        <v>2218.7600000000002</v>
      </c>
    </row>
    <row r="581" spans="1:3" outlineLevel="2" x14ac:dyDescent="0.3">
      <c r="A581" s="1" t="s">
        <v>444</v>
      </c>
      <c r="B581" s="6">
        <v>41655</v>
      </c>
      <c r="C581" s="7">
        <v>3982.8</v>
      </c>
    </row>
    <row r="582" spans="1:3" outlineLevel="2" x14ac:dyDescent="0.3">
      <c r="A582" s="1" t="s">
        <v>148</v>
      </c>
      <c r="B582" s="6">
        <v>41655</v>
      </c>
      <c r="C582" s="7">
        <v>297.39999999999998</v>
      </c>
    </row>
    <row r="583" spans="1:3" outlineLevel="2" x14ac:dyDescent="0.3">
      <c r="A583" s="1" t="s">
        <v>397</v>
      </c>
      <c r="B583" s="6">
        <v>41655</v>
      </c>
      <c r="C583" s="7">
        <v>280</v>
      </c>
    </row>
    <row r="584" spans="1:3" outlineLevel="2" x14ac:dyDescent="0.3">
      <c r="A584" s="1" t="s">
        <v>34</v>
      </c>
      <c r="B584" s="6">
        <v>41655</v>
      </c>
      <c r="C584" s="7">
        <v>833.9</v>
      </c>
    </row>
    <row r="585" spans="1:3" outlineLevel="2" x14ac:dyDescent="0.3">
      <c r="A585" s="1" t="s">
        <v>302</v>
      </c>
      <c r="B585" s="6">
        <v>41655</v>
      </c>
      <c r="C585" s="7">
        <v>85</v>
      </c>
    </row>
    <row r="586" spans="1:3" outlineLevel="2" x14ac:dyDescent="0.3">
      <c r="A586" s="1" t="s">
        <v>108</v>
      </c>
      <c r="B586" s="6">
        <v>41655</v>
      </c>
      <c r="C586" s="7">
        <v>648.34</v>
      </c>
    </row>
    <row r="587" spans="1:3" outlineLevel="2" x14ac:dyDescent="0.3">
      <c r="A587" s="1" t="s">
        <v>445</v>
      </c>
      <c r="B587" s="6">
        <v>41655</v>
      </c>
      <c r="C587" s="7">
        <v>28078.9</v>
      </c>
    </row>
    <row r="588" spans="1:3" outlineLevel="2" x14ac:dyDescent="0.3">
      <c r="A588" s="1" t="s">
        <v>55</v>
      </c>
      <c r="B588" s="6">
        <v>41655</v>
      </c>
      <c r="C588" s="7">
        <v>1075</v>
      </c>
    </row>
    <row r="589" spans="1:3" outlineLevel="2" x14ac:dyDescent="0.3">
      <c r="A589" s="1" t="s">
        <v>220</v>
      </c>
      <c r="B589" s="6">
        <v>41655</v>
      </c>
      <c r="C589" s="7">
        <v>220</v>
      </c>
    </row>
    <row r="590" spans="1:3" outlineLevel="2" x14ac:dyDescent="0.3">
      <c r="A590" s="1" t="s">
        <v>57</v>
      </c>
      <c r="B590" s="6">
        <v>41655</v>
      </c>
      <c r="C590" s="7">
        <v>52.75</v>
      </c>
    </row>
    <row r="591" spans="1:3" outlineLevel="2" x14ac:dyDescent="0.3">
      <c r="A591" s="1" t="s">
        <v>35</v>
      </c>
      <c r="B591" s="6">
        <v>41655</v>
      </c>
      <c r="C591" s="7">
        <v>259.82</v>
      </c>
    </row>
    <row r="592" spans="1:3" outlineLevel="2" x14ac:dyDescent="0.3">
      <c r="A592" s="1" t="s">
        <v>36</v>
      </c>
      <c r="B592" s="6">
        <v>41655</v>
      </c>
      <c r="C592" s="7">
        <v>1250</v>
      </c>
    </row>
    <row r="593" spans="1:3" outlineLevel="2" x14ac:dyDescent="0.3">
      <c r="A593" s="1" t="s">
        <v>393</v>
      </c>
      <c r="B593" s="6">
        <v>41655</v>
      </c>
      <c r="C593" s="7">
        <v>8.32</v>
      </c>
    </row>
    <row r="594" spans="1:3" outlineLevel="2" x14ac:dyDescent="0.3">
      <c r="A594" s="1" t="s">
        <v>39</v>
      </c>
      <c r="B594" s="6">
        <v>41655</v>
      </c>
      <c r="C594" s="7">
        <v>936.75</v>
      </c>
    </row>
    <row r="595" spans="1:3" outlineLevel="2" x14ac:dyDescent="0.3">
      <c r="A595" s="1" t="s">
        <v>41</v>
      </c>
      <c r="B595" s="6">
        <v>41655</v>
      </c>
      <c r="C595" s="7">
        <v>293.58</v>
      </c>
    </row>
    <row r="596" spans="1:3" outlineLevel="1" x14ac:dyDescent="0.3">
      <c r="B596" s="9" t="s">
        <v>831</v>
      </c>
      <c r="C596" s="7">
        <f>SUBTOTAL(9,C552:C595)</f>
        <v>189086.72999999995</v>
      </c>
    </row>
    <row r="597" spans="1:3" outlineLevel="2" x14ac:dyDescent="0.3">
      <c r="A597" s="1" t="s">
        <v>629</v>
      </c>
      <c r="B597" s="6">
        <v>41656</v>
      </c>
      <c r="C597" s="7">
        <v>860185.73</v>
      </c>
    </row>
    <row r="598" spans="1:3" outlineLevel="1" x14ac:dyDescent="0.3">
      <c r="B598" s="9" t="s">
        <v>832</v>
      </c>
      <c r="C598" s="7">
        <f>SUBTOTAL(9,C597:C597)</f>
        <v>860185.73</v>
      </c>
    </row>
    <row r="599" spans="1:3" outlineLevel="2" x14ac:dyDescent="0.3">
      <c r="A599" s="1" t="s">
        <v>446</v>
      </c>
      <c r="B599" s="6">
        <v>41662</v>
      </c>
      <c r="C599" s="7">
        <v>3340.32</v>
      </c>
    </row>
    <row r="600" spans="1:3" outlineLevel="2" x14ac:dyDescent="0.3">
      <c r="A600" s="1" t="s">
        <v>96</v>
      </c>
      <c r="B600" s="6">
        <v>41662</v>
      </c>
      <c r="C600" s="7">
        <v>51.97</v>
      </c>
    </row>
    <row r="601" spans="1:3" outlineLevel="2" x14ac:dyDescent="0.3">
      <c r="A601" s="1" t="s">
        <v>68</v>
      </c>
      <c r="B601" s="6">
        <v>41662</v>
      </c>
      <c r="C601" s="7">
        <v>105.4</v>
      </c>
    </row>
    <row r="602" spans="1:3" outlineLevel="2" x14ac:dyDescent="0.3">
      <c r="A602" s="1" t="s">
        <v>8</v>
      </c>
      <c r="B602" s="6">
        <v>41662</v>
      </c>
      <c r="C602" s="7">
        <v>700.53</v>
      </c>
    </row>
    <row r="603" spans="1:3" outlineLevel="2" x14ac:dyDescent="0.3">
      <c r="A603" s="1" t="s">
        <v>25</v>
      </c>
      <c r="B603" s="6">
        <v>41662</v>
      </c>
      <c r="C603" s="7">
        <v>135.6</v>
      </c>
    </row>
    <row r="604" spans="1:3" outlineLevel="2" x14ac:dyDescent="0.3">
      <c r="A604" s="1" t="s">
        <v>447</v>
      </c>
      <c r="B604" s="6">
        <v>41662</v>
      </c>
      <c r="C604" s="7">
        <v>4495.3999999999996</v>
      </c>
    </row>
    <row r="605" spans="1:3" outlineLevel="2" x14ac:dyDescent="0.3">
      <c r="A605" s="1" t="s">
        <v>9</v>
      </c>
      <c r="B605" s="6">
        <v>41662</v>
      </c>
      <c r="C605" s="7">
        <v>9536.5499999999993</v>
      </c>
    </row>
    <row r="606" spans="1:3" outlineLevel="2" x14ac:dyDescent="0.3">
      <c r="A606" s="1" t="s">
        <v>448</v>
      </c>
      <c r="B606" s="6">
        <v>41662</v>
      </c>
      <c r="C606" s="7">
        <v>58.53</v>
      </c>
    </row>
    <row r="607" spans="1:3" outlineLevel="2" x14ac:dyDescent="0.3">
      <c r="A607" s="1" t="s">
        <v>374</v>
      </c>
      <c r="B607" s="6">
        <v>41662</v>
      </c>
      <c r="C607" s="7">
        <v>11656.96</v>
      </c>
    </row>
    <row r="608" spans="1:3" outlineLevel="2" x14ac:dyDescent="0.3">
      <c r="A608" s="1" t="s">
        <v>120</v>
      </c>
      <c r="B608" s="6">
        <v>41662</v>
      </c>
      <c r="C608" s="7">
        <v>51.4</v>
      </c>
    </row>
    <row r="609" spans="1:3" outlineLevel="2" x14ac:dyDescent="0.3">
      <c r="A609" s="1" t="s">
        <v>28</v>
      </c>
      <c r="B609" s="6">
        <v>41662</v>
      </c>
      <c r="C609" s="7">
        <v>65.05</v>
      </c>
    </row>
    <row r="610" spans="1:3" outlineLevel="2" x14ac:dyDescent="0.3">
      <c r="A610" s="1" t="s">
        <v>10</v>
      </c>
      <c r="B610" s="6">
        <v>41662</v>
      </c>
      <c r="C610" s="7">
        <v>1447.86</v>
      </c>
    </row>
    <row r="611" spans="1:3" outlineLevel="2" x14ac:dyDescent="0.3">
      <c r="A611" s="1" t="s">
        <v>33</v>
      </c>
      <c r="B611" s="6">
        <v>41662</v>
      </c>
      <c r="C611" s="7">
        <v>306.82</v>
      </c>
    </row>
    <row r="612" spans="1:3" outlineLevel="2" x14ac:dyDescent="0.3">
      <c r="A612" s="1" t="s">
        <v>400</v>
      </c>
      <c r="B612" s="6">
        <v>41662</v>
      </c>
      <c r="C612" s="7">
        <v>282.36</v>
      </c>
    </row>
    <row r="613" spans="1:3" outlineLevel="2" x14ac:dyDescent="0.3">
      <c r="A613" s="1" t="s">
        <v>35</v>
      </c>
      <c r="B613" s="6">
        <v>41662</v>
      </c>
      <c r="C613" s="7">
        <v>887.82</v>
      </c>
    </row>
    <row r="614" spans="1:3" outlineLevel="2" x14ac:dyDescent="0.3">
      <c r="A614" s="1" t="s">
        <v>59</v>
      </c>
      <c r="B614" s="6">
        <v>41662</v>
      </c>
      <c r="C614" s="7">
        <v>5300</v>
      </c>
    </row>
    <row r="615" spans="1:3" outlineLevel="2" x14ac:dyDescent="0.3">
      <c r="A615" s="1" t="s">
        <v>60</v>
      </c>
      <c r="B615" s="6">
        <v>41662</v>
      </c>
      <c r="C615" s="7">
        <v>1160.94</v>
      </c>
    </row>
    <row r="616" spans="1:3" outlineLevel="2" x14ac:dyDescent="0.3">
      <c r="A616" s="1" t="s">
        <v>37</v>
      </c>
      <c r="B616" s="6">
        <v>41662</v>
      </c>
      <c r="C616" s="7">
        <v>18170.91</v>
      </c>
    </row>
    <row r="617" spans="1:3" outlineLevel="2" x14ac:dyDescent="0.3">
      <c r="A617" s="1" t="s">
        <v>395</v>
      </c>
      <c r="B617" s="6">
        <v>41662</v>
      </c>
      <c r="C617" s="7">
        <v>8228.2000000000007</v>
      </c>
    </row>
    <row r="618" spans="1:3" outlineLevel="2" x14ac:dyDescent="0.3">
      <c r="A618" s="1" t="s">
        <v>449</v>
      </c>
      <c r="B618" s="6">
        <v>41662</v>
      </c>
      <c r="C618" s="7">
        <v>1053.5</v>
      </c>
    </row>
    <row r="619" spans="1:3" outlineLevel="2" x14ac:dyDescent="0.3">
      <c r="A619" s="1" t="s">
        <v>248</v>
      </c>
      <c r="B619" s="6">
        <v>41662</v>
      </c>
      <c r="C619" s="7">
        <v>18810</v>
      </c>
    </row>
    <row r="620" spans="1:3" outlineLevel="2" x14ac:dyDescent="0.3">
      <c r="A620" s="1" t="s">
        <v>41</v>
      </c>
      <c r="B620" s="6">
        <v>41662</v>
      </c>
      <c r="C620" s="7">
        <v>309.42</v>
      </c>
    </row>
    <row r="621" spans="1:3" outlineLevel="1" x14ac:dyDescent="0.3">
      <c r="B621" s="9" t="s">
        <v>833</v>
      </c>
      <c r="C621" s="7">
        <f>SUBTOTAL(9,C599:C620)</f>
        <v>86155.54</v>
      </c>
    </row>
    <row r="622" spans="1:3" outlineLevel="2" x14ac:dyDescent="0.3">
      <c r="A622" s="1" t="s">
        <v>341</v>
      </c>
      <c r="B622" s="6">
        <v>41663</v>
      </c>
      <c r="C622" s="7">
        <v>7373.32</v>
      </c>
    </row>
    <row r="623" spans="1:3" outlineLevel="2" x14ac:dyDescent="0.3">
      <c r="A623" s="1" t="s">
        <v>638</v>
      </c>
      <c r="B623" s="6">
        <v>41663</v>
      </c>
      <c r="C623" s="7">
        <v>159022.10999999999</v>
      </c>
    </row>
    <row r="624" spans="1:3" outlineLevel="1" x14ac:dyDescent="0.3">
      <c r="B624" s="9" t="s">
        <v>834</v>
      </c>
      <c r="C624" s="7">
        <f>SUBTOTAL(9,C622:C623)</f>
        <v>166395.43</v>
      </c>
    </row>
    <row r="625" spans="1:3" outlineLevel="2" x14ac:dyDescent="0.3">
      <c r="A625" s="1" t="s">
        <v>16</v>
      </c>
      <c r="B625" s="6">
        <v>41669</v>
      </c>
      <c r="C625" s="7">
        <v>2221.0100000000002</v>
      </c>
    </row>
    <row r="626" spans="1:3" outlineLevel="2" x14ac:dyDescent="0.3">
      <c r="A626" s="1" t="s">
        <v>18</v>
      </c>
      <c r="B626" s="6">
        <v>41669</v>
      </c>
      <c r="C626" s="7">
        <v>141.37</v>
      </c>
    </row>
    <row r="627" spans="1:3" outlineLevel="2" x14ac:dyDescent="0.3">
      <c r="A627" s="1" t="s">
        <v>94</v>
      </c>
      <c r="B627" s="6">
        <v>41669</v>
      </c>
      <c r="C627" s="7">
        <v>1234.3800000000001</v>
      </c>
    </row>
    <row r="628" spans="1:3" outlineLevel="2" x14ac:dyDescent="0.3">
      <c r="A628" s="1" t="s">
        <v>450</v>
      </c>
      <c r="B628" s="6">
        <v>41669</v>
      </c>
      <c r="C628" s="7">
        <v>550</v>
      </c>
    </row>
    <row r="629" spans="1:3" outlineLevel="2" x14ac:dyDescent="0.3">
      <c r="A629" s="1" t="s">
        <v>19</v>
      </c>
      <c r="B629" s="6">
        <v>41669</v>
      </c>
      <c r="C629" s="7">
        <v>1688.35</v>
      </c>
    </row>
    <row r="630" spans="1:3" outlineLevel="2" x14ac:dyDescent="0.3">
      <c r="A630" s="1" t="s">
        <v>451</v>
      </c>
      <c r="B630" s="6">
        <v>41669</v>
      </c>
      <c r="C630" s="7">
        <v>1278.3599999999999</v>
      </c>
    </row>
    <row r="631" spans="1:3" outlineLevel="2" x14ac:dyDescent="0.3">
      <c r="A631" s="1" t="s">
        <v>96</v>
      </c>
      <c r="B631" s="6">
        <v>41669</v>
      </c>
      <c r="C631" s="7">
        <v>42.37</v>
      </c>
    </row>
    <row r="632" spans="1:3" outlineLevel="2" x14ac:dyDescent="0.3">
      <c r="A632" s="1" t="s">
        <v>3</v>
      </c>
      <c r="B632" s="6">
        <v>41669</v>
      </c>
      <c r="C632" s="7">
        <v>468.02</v>
      </c>
    </row>
    <row r="633" spans="1:3" outlineLevel="2" x14ac:dyDescent="0.3">
      <c r="A633" s="1" t="s">
        <v>4</v>
      </c>
      <c r="B633" s="6">
        <v>41669</v>
      </c>
      <c r="C633" s="7">
        <v>93720.86</v>
      </c>
    </row>
    <row r="634" spans="1:3" outlineLevel="2" x14ac:dyDescent="0.3">
      <c r="A634" s="1" t="s">
        <v>330</v>
      </c>
      <c r="B634" s="6">
        <v>41669</v>
      </c>
      <c r="C634" s="7">
        <v>600</v>
      </c>
    </row>
    <row r="635" spans="1:3" outlineLevel="2" x14ac:dyDescent="0.3">
      <c r="A635" s="1" t="s">
        <v>452</v>
      </c>
      <c r="B635" s="6">
        <v>41669</v>
      </c>
      <c r="C635" s="7">
        <v>15</v>
      </c>
    </row>
    <row r="636" spans="1:3" outlineLevel="2" x14ac:dyDescent="0.3">
      <c r="A636" s="1" t="s">
        <v>5</v>
      </c>
      <c r="B636" s="6">
        <v>41669</v>
      </c>
      <c r="C636" s="7">
        <v>1804.31</v>
      </c>
    </row>
    <row r="637" spans="1:3" outlineLevel="2" x14ac:dyDescent="0.3">
      <c r="A637" s="1" t="s">
        <v>339</v>
      </c>
      <c r="B637" s="6">
        <v>41669</v>
      </c>
      <c r="C637" s="7">
        <v>420.25</v>
      </c>
    </row>
    <row r="638" spans="1:3" outlineLevel="2" x14ac:dyDescent="0.3">
      <c r="A638" s="1" t="s">
        <v>70</v>
      </c>
      <c r="B638" s="6">
        <v>41669</v>
      </c>
      <c r="C638" s="7">
        <v>19.239999999999998</v>
      </c>
    </row>
    <row r="639" spans="1:3" outlineLevel="2" x14ac:dyDescent="0.3">
      <c r="A639" s="1" t="s">
        <v>21</v>
      </c>
      <c r="B639" s="6">
        <v>41669</v>
      </c>
      <c r="C639" s="7">
        <v>751.02</v>
      </c>
    </row>
    <row r="640" spans="1:3" outlineLevel="2" x14ac:dyDescent="0.3">
      <c r="A640" s="1" t="s">
        <v>7</v>
      </c>
      <c r="B640" s="6">
        <v>41669</v>
      </c>
      <c r="C640" s="7">
        <v>1143.4100000000001</v>
      </c>
    </row>
    <row r="641" spans="1:3" outlineLevel="2" x14ac:dyDescent="0.3">
      <c r="A641" s="1" t="s">
        <v>8</v>
      </c>
      <c r="B641" s="6">
        <v>41669</v>
      </c>
      <c r="C641" s="7">
        <v>112.3</v>
      </c>
    </row>
    <row r="642" spans="1:3" outlineLevel="2" x14ac:dyDescent="0.3">
      <c r="A642" s="1" t="s">
        <v>377</v>
      </c>
      <c r="B642" s="6">
        <v>41669</v>
      </c>
      <c r="C642" s="7">
        <v>13537.53</v>
      </c>
    </row>
    <row r="643" spans="1:3" outlineLevel="2" x14ac:dyDescent="0.3">
      <c r="A643" s="1" t="s">
        <v>277</v>
      </c>
      <c r="B643" s="6">
        <v>41669</v>
      </c>
      <c r="C643" s="7">
        <v>344.17</v>
      </c>
    </row>
    <row r="644" spans="1:3" outlineLevel="2" x14ac:dyDescent="0.3">
      <c r="A644" s="1" t="s">
        <v>26</v>
      </c>
      <c r="B644" s="6">
        <v>41669</v>
      </c>
      <c r="C644" s="7">
        <v>1558.36</v>
      </c>
    </row>
    <row r="645" spans="1:3" outlineLevel="2" x14ac:dyDescent="0.3">
      <c r="A645" s="1" t="s">
        <v>9</v>
      </c>
      <c r="B645" s="6">
        <v>41669</v>
      </c>
      <c r="C645" s="7">
        <v>30.83</v>
      </c>
    </row>
    <row r="646" spans="1:3" outlineLevel="2" x14ac:dyDescent="0.3">
      <c r="A646" s="1" t="s">
        <v>453</v>
      </c>
      <c r="B646" s="6">
        <v>41669</v>
      </c>
      <c r="C646" s="7">
        <v>10</v>
      </c>
    </row>
    <row r="647" spans="1:3" outlineLevel="2" x14ac:dyDescent="0.3">
      <c r="A647" s="1" t="s">
        <v>138</v>
      </c>
      <c r="B647" s="6">
        <v>41669</v>
      </c>
      <c r="C647" s="7">
        <v>23219.8</v>
      </c>
    </row>
    <row r="648" spans="1:3" outlineLevel="2" x14ac:dyDescent="0.3">
      <c r="A648" s="1" t="s">
        <v>120</v>
      </c>
      <c r="B648" s="6">
        <v>41669</v>
      </c>
      <c r="C648" s="7">
        <v>263.2</v>
      </c>
    </row>
    <row r="649" spans="1:3" outlineLevel="2" x14ac:dyDescent="0.3">
      <c r="A649" s="1" t="s">
        <v>425</v>
      </c>
      <c r="B649" s="6">
        <v>41669</v>
      </c>
      <c r="C649" s="7">
        <v>209.75</v>
      </c>
    </row>
    <row r="650" spans="1:3" outlineLevel="2" x14ac:dyDescent="0.3">
      <c r="A650" s="1" t="s">
        <v>125</v>
      </c>
      <c r="B650" s="6">
        <v>41669</v>
      </c>
      <c r="C650" s="7">
        <v>289.48</v>
      </c>
    </row>
    <row r="651" spans="1:3" outlineLevel="2" x14ac:dyDescent="0.3">
      <c r="A651" s="1" t="s">
        <v>454</v>
      </c>
      <c r="B651" s="6">
        <v>41669</v>
      </c>
      <c r="C651" s="7">
        <v>81132.570000000007</v>
      </c>
    </row>
    <row r="652" spans="1:3" outlineLevel="2" x14ac:dyDescent="0.3">
      <c r="A652" s="1" t="s">
        <v>147</v>
      </c>
      <c r="B652" s="6">
        <v>41669</v>
      </c>
      <c r="C652" s="7">
        <v>500</v>
      </c>
    </row>
    <row r="653" spans="1:3" outlineLevel="2" x14ac:dyDescent="0.3">
      <c r="A653" s="1" t="s">
        <v>242</v>
      </c>
      <c r="B653" s="6">
        <v>41669</v>
      </c>
      <c r="C653" s="7">
        <v>601.24</v>
      </c>
    </row>
    <row r="654" spans="1:3" outlineLevel="2" x14ac:dyDescent="0.3">
      <c r="A654" s="1" t="s">
        <v>72</v>
      </c>
      <c r="B654" s="6">
        <v>41669</v>
      </c>
      <c r="C654" s="7">
        <v>2275.7600000000002</v>
      </c>
    </row>
    <row r="655" spans="1:3" outlineLevel="2" x14ac:dyDescent="0.3">
      <c r="A655" s="1" t="s">
        <v>33</v>
      </c>
      <c r="B655" s="6">
        <v>41669</v>
      </c>
      <c r="C655" s="7">
        <v>369.57</v>
      </c>
    </row>
    <row r="656" spans="1:3" outlineLevel="2" x14ac:dyDescent="0.3">
      <c r="A656" s="1" t="s">
        <v>34</v>
      </c>
      <c r="B656" s="6">
        <v>41669</v>
      </c>
      <c r="C656" s="7">
        <v>500.85</v>
      </c>
    </row>
    <row r="657" spans="1:3" outlineLevel="2" x14ac:dyDescent="0.3">
      <c r="A657" s="1" t="s">
        <v>455</v>
      </c>
      <c r="B657" s="6">
        <v>41669</v>
      </c>
      <c r="C657" s="7">
        <v>1699.08</v>
      </c>
    </row>
    <row r="658" spans="1:3" outlineLevel="2" x14ac:dyDescent="0.3">
      <c r="A658" s="1" t="s">
        <v>201</v>
      </c>
      <c r="B658" s="6">
        <v>41669</v>
      </c>
      <c r="C658" s="7">
        <v>1761</v>
      </c>
    </row>
    <row r="659" spans="1:3" outlineLevel="2" x14ac:dyDescent="0.3">
      <c r="A659" s="1" t="s">
        <v>55</v>
      </c>
      <c r="B659" s="6">
        <v>41669</v>
      </c>
      <c r="C659" s="7">
        <v>555</v>
      </c>
    </row>
    <row r="660" spans="1:3" outlineLevel="2" x14ac:dyDescent="0.3">
      <c r="A660" s="1" t="s">
        <v>260</v>
      </c>
      <c r="B660" s="6">
        <v>41669</v>
      </c>
      <c r="C660" s="7">
        <v>316.33</v>
      </c>
    </row>
    <row r="661" spans="1:3" outlineLevel="2" x14ac:dyDescent="0.3">
      <c r="A661" s="1" t="s">
        <v>220</v>
      </c>
      <c r="B661" s="6">
        <v>41669</v>
      </c>
      <c r="C661" s="7">
        <v>1760</v>
      </c>
    </row>
    <row r="662" spans="1:3" outlineLevel="2" x14ac:dyDescent="0.3">
      <c r="A662" s="1" t="s">
        <v>75</v>
      </c>
      <c r="B662" s="6">
        <v>41669</v>
      </c>
      <c r="C662" s="7">
        <v>36.5</v>
      </c>
    </row>
    <row r="663" spans="1:3" outlineLevel="2" x14ac:dyDescent="0.3">
      <c r="A663" s="1" t="s">
        <v>57</v>
      </c>
      <c r="B663" s="6">
        <v>41669</v>
      </c>
      <c r="C663" s="7">
        <v>92.25</v>
      </c>
    </row>
    <row r="664" spans="1:3" outlineLevel="2" x14ac:dyDescent="0.3">
      <c r="A664" s="1" t="s">
        <v>221</v>
      </c>
      <c r="B664" s="6">
        <v>41669</v>
      </c>
      <c r="C664" s="7">
        <v>136.5</v>
      </c>
    </row>
    <row r="665" spans="1:3" outlineLevel="2" x14ac:dyDescent="0.3">
      <c r="A665" s="1" t="s">
        <v>14</v>
      </c>
      <c r="B665" s="6">
        <v>41669</v>
      </c>
      <c r="C665" s="7">
        <v>112.89</v>
      </c>
    </row>
    <row r="666" spans="1:3" outlineLevel="2" x14ac:dyDescent="0.3">
      <c r="A666" s="1" t="s">
        <v>60</v>
      </c>
      <c r="B666" s="6">
        <v>41669</v>
      </c>
      <c r="C666" s="7">
        <v>3823.89</v>
      </c>
    </row>
    <row r="667" spans="1:3" outlineLevel="2" x14ac:dyDescent="0.3">
      <c r="A667" s="1" t="s">
        <v>37</v>
      </c>
      <c r="B667" s="6">
        <v>41669</v>
      </c>
      <c r="C667" s="7">
        <v>18273.259999999998</v>
      </c>
    </row>
    <row r="668" spans="1:3" outlineLevel="2" x14ac:dyDescent="0.3">
      <c r="A668" s="1" t="s">
        <v>324</v>
      </c>
      <c r="B668" s="6">
        <v>41669</v>
      </c>
      <c r="C668" s="7">
        <v>400</v>
      </c>
    </row>
    <row r="669" spans="1:3" outlineLevel="2" x14ac:dyDescent="0.3">
      <c r="A669" s="1" t="s">
        <v>380</v>
      </c>
      <c r="B669" s="6">
        <v>41669</v>
      </c>
      <c r="C669" s="7">
        <v>92.95</v>
      </c>
    </row>
    <row r="670" spans="1:3" outlineLevel="2" x14ac:dyDescent="0.3">
      <c r="A670" s="1" t="s">
        <v>232</v>
      </c>
      <c r="B670" s="6">
        <v>41669</v>
      </c>
      <c r="C670" s="7">
        <v>640</v>
      </c>
    </row>
    <row r="671" spans="1:3" outlineLevel="2" x14ac:dyDescent="0.3">
      <c r="A671" s="1" t="s">
        <v>79</v>
      </c>
      <c r="B671" s="6">
        <v>41669</v>
      </c>
      <c r="C671" s="7">
        <v>12685.75</v>
      </c>
    </row>
    <row r="672" spans="1:3" outlineLevel="2" x14ac:dyDescent="0.3">
      <c r="A672" s="1" t="s">
        <v>80</v>
      </c>
      <c r="B672" s="6">
        <v>41669</v>
      </c>
      <c r="C672" s="7">
        <v>129.91999999999999</v>
      </c>
    </row>
    <row r="673" spans="1:3" outlineLevel="2" x14ac:dyDescent="0.3">
      <c r="A673" s="1" t="s">
        <v>81</v>
      </c>
      <c r="B673" s="6">
        <v>41669</v>
      </c>
      <c r="C673" s="7">
        <v>36712</v>
      </c>
    </row>
    <row r="674" spans="1:3" outlineLevel="1" x14ac:dyDescent="0.3">
      <c r="B674" s="9" t="s">
        <v>835</v>
      </c>
      <c r="C674" s="7">
        <f>SUBTOTAL(9,C625:C673)</f>
        <v>310280.68000000005</v>
      </c>
    </row>
    <row r="675" spans="1:3" outlineLevel="2" x14ac:dyDescent="0.3">
      <c r="A675" s="1" t="s">
        <v>341</v>
      </c>
      <c r="B675" s="6">
        <v>41670</v>
      </c>
      <c r="C675" s="7">
        <v>22425.119999999999</v>
      </c>
    </row>
    <row r="676" spans="1:3" outlineLevel="2" x14ac:dyDescent="0.3">
      <c r="A676" s="1" t="s">
        <v>639</v>
      </c>
      <c r="B676" s="6">
        <v>41670</v>
      </c>
      <c r="C676" s="7">
        <v>71932.850000000006</v>
      </c>
    </row>
    <row r="677" spans="1:3" outlineLevel="1" x14ac:dyDescent="0.3">
      <c r="B677" s="9" t="s">
        <v>836</v>
      </c>
      <c r="C677" s="7">
        <f>SUBTOTAL(9,C675:C676)</f>
        <v>94357.97</v>
      </c>
    </row>
    <row r="678" spans="1:3" outlineLevel="2" x14ac:dyDescent="0.3">
      <c r="A678" s="1" t="s">
        <v>16</v>
      </c>
      <c r="B678" s="6">
        <v>41676</v>
      </c>
      <c r="C678" s="7">
        <v>338.52</v>
      </c>
    </row>
    <row r="679" spans="1:3" outlineLevel="2" x14ac:dyDescent="0.3">
      <c r="A679" s="1" t="s">
        <v>18</v>
      </c>
      <c r="B679" s="6">
        <v>41676</v>
      </c>
      <c r="C679" s="7">
        <v>20.18</v>
      </c>
    </row>
    <row r="680" spans="1:3" outlineLevel="2" x14ac:dyDescent="0.3">
      <c r="A680" s="1" t="s">
        <v>450</v>
      </c>
      <c r="B680" s="6">
        <v>41676</v>
      </c>
      <c r="C680" s="7">
        <v>550</v>
      </c>
    </row>
    <row r="681" spans="1:3" outlineLevel="2" x14ac:dyDescent="0.3">
      <c r="A681" s="1" t="s">
        <v>19</v>
      </c>
      <c r="B681" s="6">
        <v>41676</v>
      </c>
      <c r="C681" s="7">
        <v>658.47</v>
      </c>
    </row>
    <row r="682" spans="1:3" outlineLevel="2" x14ac:dyDescent="0.3">
      <c r="A682" s="1" t="s">
        <v>96</v>
      </c>
      <c r="B682" s="6">
        <v>41676</v>
      </c>
      <c r="C682" s="7">
        <v>19.13</v>
      </c>
    </row>
    <row r="683" spans="1:3" outlineLevel="2" x14ac:dyDescent="0.3">
      <c r="A683" s="1" t="s">
        <v>3</v>
      </c>
      <c r="B683" s="6">
        <v>41676</v>
      </c>
      <c r="C683" s="7">
        <v>42.3</v>
      </c>
    </row>
    <row r="684" spans="1:3" outlineLevel="2" x14ac:dyDescent="0.3">
      <c r="A684" s="1" t="s">
        <v>330</v>
      </c>
      <c r="B684" s="6">
        <v>41676</v>
      </c>
      <c r="C684" s="7">
        <v>1775</v>
      </c>
    </row>
    <row r="685" spans="1:3" outlineLevel="2" x14ac:dyDescent="0.3">
      <c r="A685" s="1" t="s">
        <v>411</v>
      </c>
      <c r="B685" s="6">
        <v>41676</v>
      </c>
      <c r="C685" s="7">
        <v>2177.85</v>
      </c>
    </row>
    <row r="686" spans="1:3" outlineLevel="2" x14ac:dyDescent="0.3">
      <c r="A686" s="1" t="s">
        <v>21</v>
      </c>
      <c r="B686" s="6">
        <v>41676</v>
      </c>
      <c r="C686" s="7">
        <v>238.05</v>
      </c>
    </row>
    <row r="687" spans="1:3" outlineLevel="2" x14ac:dyDescent="0.3">
      <c r="A687" s="1" t="s">
        <v>190</v>
      </c>
      <c r="B687" s="6">
        <v>41676</v>
      </c>
      <c r="C687" s="7">
        <v>255.98</v>
      </c>
    </row>
    <row r="688" spans="1:3" outlineLevel="2" x14ac:dyDescent="0.3">
      <c r="A688" s="1" t="s">
        <v>22</v>
      </c>
      <c r="B688" s="6">
        <v>41676</v>
      </c>
      <c r="C688" s="7">
        <v>195</v>
      </c>
    </row>
    <row r="689" spans="1:3" outlineLevel="2" x14ac:dyDescent="0.3">
      <c r="A689" s="1" t="s">
        <v>8</v>
      </c>
      <c r="B689" s="6">
        <v>41676</v>
      </c>
      <c r="C689" s="7">
        <v>3547.27</v>
      </c>
    </row>
    <row r="690" spans="1:3" outlineLevel="2" x14ac:dyDescent="0.3">
      <c r="A690" s="1" t="s">
        <v>456</v>
      </c>
      <c r="B690" s="6">
        <v>41676</v>
      </c>
      <c r="C690" s="7">
        <v>250</v>
      </c>
    </row>
    <row r="691" spans="1:3" outlineLevel="2" x14ac:dyDescent="0.3">
      <c r="A691" s="1" t="s">
        <v>417</v>
      </c>
      <c r="B691" s="6">
        <v>41676</v>
      </c>
      <c r="C691" s="7">
        <v>4887.5</v>
      </c>
    </row>
    <row r="692" spans="1:3" outlineLevel="2" x14ac:dyDescent="0.3">
      <c r="A692" s="1" t="s">
        <v>50</v>
      </c>
      <c r="B692" s="6">
        <v>41676</v>
      </c>
      <c r="C692" s="7">
        <v>12200</v>
      </c>
    </row>
    <row r="693" spans="1:3" outlineLevel="2" x14ac:dyDescent="0.3">
      <c r="A693" s="1" t="s">
        <v>317</v>
      </c>
      <c r="B693" s="6">
        <v>41676</v>
      </c>
      <c r="C693" s="7">
        <v>125</v>
      </c>
    </row>
    <row r="694" spans="1:3" outlineLevel="2" x14ac:dyDescent="0.3">
      <c r="A694" s="1" t="s">
        <v>457</v>
      </c>
      <c r="B694" s="6">
        <v>41676</v>
      </c>
      <c r="C694" s="7">
        <v>1194.01</v>
      </c>
    </row>
    <row r="695" spans="1:3" outlineLevel="2" x14ac:dyDescent="0.3">
      <c r="A695" s="1" t="s">
        <v>9</v>
      </c>
      <c r="B695" s="6">
        <v>41676</v>
      </c>
      <c r="C695" s="7">
        <v>427.29</v>
      </c>
    </row>
    <row r="696" spans="1:3" outlineLevel="2" x14ac:dyDescent="0.3">
      <c r="A696" s="1" t="s">
        <v>27</v>
      </c>
      <c r="B696" s="6">
        <v>41676</v>
      </c>
      <c r="C696" s="7">
        <v>753.74</v>
      </c>
    </row>
    <row r="697" spans="1:3" outlineLevel="2" x14ac:dyDescent="0.3">
      <c r="A697" s="1" t="s">
        <v>138</v>
      </c>
      <c r="B697" s="6">
        <v>41676</v>
      </c>
      <c r="C697" s="7">
        <v>5950</v>
      </c>
    </row>
    <row r="698" spans="1:3" outlineLevel="2" x14ac:dyDescent="0.3">
      <c r="A698" s="1" t="s">
        <v>425</v>
      </c>
      <c r="B698" s="6">
        <v>41676</v>
      </c>
      <c r="C698" s="7">
        <v>150</v>
      </c>
    </row>
    <row r="699" spans="1:3" outlineLevel="2" x14ac:dyDescent="0.3">
      <c r="A699" s="1" t="s">
        <v>431</v>
      </c>
      <c r="B699" s="6">
        <v>41676</v>
      </c>
      <c r="C699" s="7">
        <v>3768.75</v>
      </c>
    </row>
    <row r="700" spans="1:3" outlineLevel="2" x14ac:dyDescent="0.3">
      <c r="A700" s="1" t="s">
        <v>125</v>
      </c>
      <c r="B700" s="6">
        <v>41676</v>
      </c>
      <c r="C700" s="7">
        <v>1180</v>
      </c>
    </row>
    <row r="701" spans="1:3" outlineLevel="2" x14ac:dyDescent="0.3">
      <c r="A701" s="1" t="s">
        <v>213</v>
      </c>
      <c r="B701" s="6">
        <v>41676</v>
      </c>
      <c r="C701" s="7">
        <v>233</v>
      </c>
    </row>
    <row r="702" spans="1:3" outlineLevel="2" x14ac:dyDescent="0.3">
      <c r="A702" s="1" t="s">
        <v>28</v>
      </c>
      <c r="B702" s="6">
        <v>41676</v>
      </c>
      <c r="C702" s="7">
        <v>55</v>
      </c>
    </row>
    <row r="703" spans="1:3" outlineLevel="2" x14ac:dyDescent="0.3">
      <c r="A703" s="1" t="s">
        <v>242</v>
      </c>
      <c r="B703" s="6">
        <v>41676</v>
      </c>
      <c r="C703" s="7">
        <v>145.80000000000001</v>
      </c>
    </row>
    <row r="704" spans="1:3" outlineLevel="2" x14ac:dyDescent="0.3">
      <c r="A704" s="1" t="s">
        <v>72</v>
      </c>
      <c r="B704" s="6">
        <v>41676</v>
      </c>
      <c r="C704" s="7">
        <v>18118.97</v>
      </c>
    </row>
    <row r="705" spans="1:3" outlineLevel="2" x14ac:dyDescent="0.3">
      <c r="A705" s="1" t="s">
        <v>458</v>
      </c>
      <c r="B705" s="6">
        <v>41676</v>
      </c>
      <c r="C705" s="7">
        <v>12621.25</v>
      </c>
    </row>
    <row r="706" spans="1:3" outlineLevel="2" x14ac:dyDescent="0.3">
      <c r="A706" s="1" t="s">
        <v>31</v>
      </c>
      <c r="B706" s="6">
        <v>41676</v>
      </c>
      <c r="C706" s="7">
        <v>1067.0999999999999</v>
      </c>
    </row>
    <row r="707" spans="1:3" outlineLevel="2" x14ac:dyDescent="0.3">
      <c r="A707" s="1" t="s">
        <v>459</v>
      </c>
      <c r="B707" s="6">
        <v>41676</v>
      </c>
      <c r="C707" s="7">
        <v>50</v>
      </c>
    </row>
    <row r="708" spans="1:3" outlineLevel="2" x14ac:dyDescent="0.3">
      <c r="A708" s="1" t="s">
        <v>114</v>
      </c>
      <c r="B708" s="6">
        <v>41676</v>
      </c>
      <c r="C708" s="7">
        <v>635</v>
      </c>
    </row>
    <row r="709" spans="1:3" outlineLevel="2" x14ac:dyDescent="0.3">
      <c r="A709" s="1" t="s">
        <v>98</v>
      </c>
      <c r="B709" s="6">
        <v>41676</v>
      </c>
      <c r="C709" s="7">
        <v>100</v>
      </c>
    </row>
    <row r="710" spans="1:3" outlineLevel="2" x14ac:dyDescent="0.3">
      <c r="A710" s="1" t="s">
        <v>460</v>
      </c>
      <c r="B710" s="6">
        <v>41676</v>
      </c>
      <c r="C710" s="7">
        <v>150</v>
      </c>
    </row>
    <row r="711" spans="1:3" outlineLevel="2" x14ac:dyDescent="0.3">
      <c r="A711" s="1" t="s">
        <v>34</v>
      </c>
      <c r="B711" s="6">
        <v>41676</v>
      </c>
      <c r="C711" s="7">
        <v>598.77</v>
      </c>
    </row>
    <row r="712" spans="1:3" outlineLevel="2" x14ac:dyDescent="0.3">
      <c r="A712" s="1" t="s">
        <v>108</v>
      </c>
      <c r="B712" s="6">
        <v>41676</v>
      </c>
      <c r="C712" s="7">
        <v>672.12</v>
      </c>
    </row>
    <row r="713" spans="1:3" outlineLevel="2" x14ac:dyDescent="0.3">
      <c r="A713" s="1" t="s">
        <v>284</v>
      </c>
      <c r="B713" s="6">
        <v>41676</v>
      </c>
      <c r="C713" s="7">
        <v>350</v>
      </c>
    </row>
    <row r="714" spans="1:3" outlineLevel="2" x14ac:dyDescent="0.3">
      <c r="A714" s="1" t="s">
        <v>57</v>
      </c>
      <c r="B714" s="6">
        <v>41676</v>
      </c>
      <c r="C714" s="7">
        <v>42.75</v>
      </c>
    </row>
    <row r="715" spans="1:3" outlineLevel="2" x14ac:dyDescent="0.3">
      <c r="A715" s="1" t="s">
        <v>192</v>
      </c>
      <c r="B715" s="6">
        <v>41676</v>
      </c>
      <c r="C715" s="7">
        <v>1439.09</v>
      </c>
    </row>
    <row r="716" spans="1:3" outlineLevel="2" x14ac:dyDescent="0.3">
      <c r="A716" s="1" t="s">
        <v>35</v>
      </c>
      <c r="B716" s="6">
        <v>41676</v>
      </c>
      <c r="C716" s="7">
        <v>450.46</v>
      </c>
    </row>
    <row r="717" spans="1:3" outlineLevel="2" x14ac:dyDescent="0.3">
      <c r="A717" s="1" t="s">
        <v>37</v>
      </c>
      <c r="B717" s="6">
        <v>41676</v>
      </c>
      <c r="C717" s="7">
        <v>2929.22</v>
      </c>
    </row>
    <row r="718" spans="1:3" outlineLevel="2" x14ac:dyDescent="0.3">
      <c r="A718" s="1" t="s">
        <v>38</v>
      </c>
      <c r="B718" s="6">
        <v>41676</v>
      </c>
      <c r="C718" s="7">
        <v>622.03</v>
      </c>
    </row>
    <row r="719" spans="1:3" outlineLevel="2" x14ac:dyDescent="0.3">
      <c r="A719" s="1" t="s">
        <v>39</v>
      </c>
      <c r="B719" s="6">
        <v>41676</v>
      </c>
      <c r="C719" s="7">
        <v>402.91</v>
      </c>
    </row>
    <row r="720" spans="1:3" outlineLevel="2" x14ac:dyDescent="0.3">
      <c r="A720" s="1" t="s">
        <v>81</v>
      </c>
      <c r="B720" s="6">
        <v>41676</v>
      </c>
      <c r="C720" s="7">
        <v>690</v>
      </c>
    </row>
    <row r="721" spans="1:3" outlineLevel="1" x14ac:dyDescent="0.3">
      <c r="B721" s="9" t="s">
        <v>837</v>
      </c>
      <c r="C721" s="7">
        <f>SUBTOTAL(9,C678:C720)</f>
        <v>82077.510000000009</v>
      </c>
    </row>
    <row r="722" spans="1:3" outlineLevel="2" x14ac:dyDescent="0.3">
      <c r="A722" s="1" t="s">
        <v>629</v>
      </c>
      <c r="B722" s="6">
        <v>41677</v>
      </c>
      <c r="C722" s="7">
        <v>842524.41</v>
      </c>
    </row>
    <row r="723" spans="1:3" outlineLevel="2" x14ac:dyDescent="0.3">
      <c r="A723" s="1" t="s">
        <v>637</v>
      </c>
      <c r="B723" s="6">
        <v>41677</v>
      </c>
      <c r="C723" s="7">
        <v>1000000</v>
      </c>
    </row>
    <row r="724" spans="1:3" outlineLevel="2" x14ac:dyDescent="0.3">
      <c r="A724" s="1" t="s">
        <v>630</v>
      </c>
      <c r="B724" s="6">
        <v>41677</v>
      </c>
      <c r="C724" s="7">
        <v>12417.73</v>
      </c>
    </row>
    <row r="725" spans="1:3" outlineLevel="2" x14ac:dyDescent="0.3">
      <c r="A725" s="1" t="s">
        <v>638</v>
      </c>
      <c r="B725" s="6">
        <v>41677</v>
      </c>
      <c r="C725" s="7">
        <v>178259.51</v>
      </c>
    </row>
    <row r="726" spans="1:3" outlineLevel="1" x14ac:dyDescent="0.3">
      <c r="B726" s="9" t="s">
        <v>838</v>
      </c>
      <c r="C726" s="7">
        <f>SUBTOTAL(9,C722:C725)</f>
        <v>2033201.6500000001</v>
      </c>
    </row>
    <row r="727" spans="1:3" outlineLevel="2" x14ac:dyDescent="0.3">
      <c r="A727" s="1" t="s">
        <v>18</v>
      </c>
      <c r="B727" s="6">
        <v>41683</v>
      </c>
      <c r="C727" s="7">
        <v>170.66</v>
      </c>
    </row>
    <row r="728" spans="1:3" outlineLevel="2" x14ac:dyDescent="0.3">
      <c r="A728" s="1" t="s">
        <v>195</v>
      </c>
      <c r="B728" s="6">
        <v>41683</v>
      </c>
      <c r="C728" s="7">
        <v>18750</v>
      </c>
    </row>
    <row r="729" spans="1:3" outlineLevel="2" x14ac:dyDescent="0.3">
      <c r="A729" s="1" t="s">
        <v>411</v>
      </c>
      <c r="B729" s="6">
        <v>41683</v>
      </c>
      <c r="C729" s="7">
        <v>146.52000000000001</v>
      </c>
    </row>
    <row r="730" spans="1:3" outlineLevel="2" x14ac:dyDescent="0.3">
      <c r="A730" s="1" t="s">
        <v>6</v>
      </c>
      <c r="B730" s="6">
        <v>41683</v>
      </c>
      <c r="C730" s="7">
        <v>109.62</v>
      </c>
    </row>
    <row r="731" spans="1:3" outlineLevel="2" x14ac:dyDescent="0.3">
      <c r="A731" s="1" t="s">
        <v>190</v>
      </c>
      <c r="B731" s="6">
        <v>41683</v>
      </c>
      <c r="C731" s="7">
        <v>1970.05</v>
      </c>
    </row>
    <row r="732" spans="1:3" outlineLevel="2" x14ac:dyDescent="0.3">
      <c r="A732" s="1" t="s">
        <v>23</v>
      </c>
      <c r="B732" s="6">
        <v>41683</v>
      </c>
      <c r="C732" s="7">
        <v>7548.4</v>
      </c>
    </row>
    <row r="733" spans="1:3" outlineLevel="2" x14ac:dyDescent="0.3">
      <c r="A733" s="1" t="s">
        <v>8</v>
      </c>
      <c r="B733" s="6">
        <v>41683</v>
      </c>
      <c r="C733" s="7">
        <v>2882.29</v>
      </c>
    </row>
    <row r="734" spans="1:3" outlineLevel="2" x14ac:dyDescent="0.3">
      <c r="A734" s="1" t="s">
        <v>48</v>
      </c>
      <c r="B734" s="6">
        <v>41683</v>
      </c>
      <c r="C734" s="7">
        <v>11416.89</v>
      </c>
    </row>
    <row r="735" spans="1:3" outlineLevel="2" x14ac:dyDescent="0.3">
      <c r="A735" s="1" t="s">
        <v>9</v>
      </c>
      <c r="B735" s="6">
        <v>41683</v>
      </c>
      <c r="C735" s="7">
        <v>7161.19</v>
      </c>
    </row>
    <row r="736" spans="1:3" outlineLevel="2" x14ac:dyDescent="0.3">
      <c r="A736" s="1" t="s">
        <v>425</v>
      </c>
      <c r="B736" s="6">
        <v>41683</v>
      </c>
      <c r="C736" s="7">
        <v>131.62</v>
      </c>
    </row>
    <row r="737" spans="1:3" outlineLevel="2" x14ac:dyDescent="0.3">
      <c r="A737" s="1" t="s">
        <v>28</v>
      </c>
      <c r="B737" s="6">
        <v>41683</v>
      </c>
      <c r="C737" s="7">
        <v>37.520000000000003</v>
      </c>
    </row>
    <row r="738" spans="1:3" outlineLevel="2" x14ac:dyDescent="0.3">
      <c r="A738" s="1" t="s">
        <v>242</v>
      </c>
      <c r="B738" s="6">
        <v>41683</v>
      </c>
      <c r="C738" s="7">
        <v>357.09</v>
      </c>
    </row>
    <row r="739" spans="1:3" outlineLevel="2" x14ac:dyDescent="0.3">
      <c r="A739" s="1" t="s">
        <v>313</v>
      </c>
      <c r="B739" s="6">
        <v>41683</v>
      </c>
      <c r="C739" s="7">
        <v>39.090000000000003</v>
      </c>
    </row>
    <row r="740" spans="1:3" outlineLevel="2" x14ac:dyDescent="0.3">
      <c r="A740" s="1" t="s">
        <v>87</v>
      </c>
      <c r="B740" s="6">
        <v>41683</v>
      </c>
      <c r="C740" s="7">
        <v>275</v>
      </c>
    </row>
    <row r="741" spans="1:3" outlineLevel="2" x14ac:dyDescent="0.3">
      <c r="A741" s="1" t="s">
        <v>461</v>
      </c>
      <c r="B741" s="6">
        <v>41683</v>
      </c>
      <c r="C741" s="7">
        <v>15</v>
      </c>
    </row>
    <row r="742" spans="1:3" outlineLevel="2" x14ac:dyDescent="0.3">
      <c r="A742" s="1" t="s">
        <v>462</v>
      </c>
      <c r="B742" s="6">
        <v>41683</v>
      </c>
      <c r="C742" s="7">
        <v>15</v>
      </c>
    </row>
    <row r="743" spans="1:3" outlineLevel="2" x14ac:dyDescent="0.3">
      <c r="A743" s="1" t="s">
        <v>463</v>
      </c>
      <c r="B743" s="6">
        <v>41683</v>
      </c>
      <c r="C743" s="7">
        <v>154310.85999999999</v>
      </c>
    </row>
    <row r="744" spans="1:3" outlineLevel="2" x14ac:dyDescent="0.3">
      <c r="A744" s="1" t="s">
        <v>220</v>
      </c>
      <c r="B744" s="6">
        <v>41683</v>
      </c>
      <c r="C744" s="7">
        <v>23262</v>
      </c>
    </row>
    <row r="745" spans="1:3" outlineLevel="2" x14ac:dyDescent="0.3">
      <c r="A745" s="1" t="s">
        <v>128</v>
      </c>
      <c r="B745" s="6">
        <v>41683</v>
      </c>
      <c r="C745" s="7">
        <v>314.64999999999998</v>
      </c>
    </row>
    <row r="746" spans="1:3" outlineLevel="2" x14ac:dyDescent="0.3">
      <c r="A746" s="1" t="s">
        <v>60</v>
      </c>
      <c r="B746" s="6">
        <v>41683</v>
      </c>
      <c r="C746" s="7">
        <v>752.28</v>
      </c>
    </row>
    <row r="747" spans="1:3" outlineLevel="2" x14ac:dyDescent="0.3">
      <c r="A747" s="1" t="s">
        <v>39</v>
      </c>
      <c r="B747" s="6">
        <v>41683</v>
      </c>
      <c r="C747" s="7">
        <v>771.67</v>
      </c>
    </row>
    <row r="748" spans="1:3" outlineLevel="2" x14ac:dyDescent="0.3">
      <c r="A748" s="1" t="s">
        <v>464</v>
      </c>
      <c r="B748" s="6">
        <v>41683</v>
      </c>
      <c r="C748" s="7">
        <v>452.88</v>
      </c>
    </row>
    <row r="749" spans="1:3" outlineLevel="2" x14ac:dyDescent="0.3">
      <c r="A749" s="1" t="s">
        <v>41</v>
      </c>
      <c r="B749" s="6">
        <v>41683</v>
      </c>
      <c r="C749" s="7">
        <v>145.9</v>
      </c>
    </row>
    <row r="750" spans="1:3" outlineLevel="2" x14ac:dyDescent="0.3">
      <c r="A750" s="1" t="s">
        <v>81</v>
      </c>
      <c r="B750" s="6">
        <v>41683</v>
      </c>
      <c r="C750" s="7">
        <v>240</v>
      </c>
    </row>
    <row r="751" spans="1:3" outlineLevel="1" x14ac:dyDescent="0.3">
      <c r="B751" s="9" t="s">
        <v>839</v>
      </c>
      <c r="C751" s="7">
        <f>SUBTOTAL(9,C727:C750)</f>
        <v>231276.18</v>
      </c>
    </row>
    <row r="752" spans="1:3" outlineLevel="2" x14ac:dyDescent="0.3">
      <c r="A752" s="1" t="s">
        <v>341</v>
      </c>
      <c r="B752" s="6">
        <v>41684</v>
      </c>
      <c r="C752" s="7">
        <v>2291.81</v>
      </c>
    </row>
    <row r="753" spans="1:3" outlineLevel="1" x14ac:dyDescent="0.3">
      <c r="B753" s="9" t="s">
        <v>840</v>
      </c>
      <c r="C753" s="7">
        <f>SUBTOTAL(9,C752:C752)</f>
        <v>2291.81</v>
      </c>
    </row>
    <row r="754" spans="1:3" outlineLevel="2" x14ac:dyDescent="0.3">
      <c r="A754" s="1" t="s">
        <v>639</v>
      </c>
      <c r="B754" s="6">
        <v>41685</v>
      </c>
      <c r="C754" s="7">
        <v>72296.11</v>
      </c>
    </row>
    <row r="755" spans="1:3" outlineLevel="1" x14ac:dyDescent="0.3">
      <c r="B755" s="9" t="s">
        <v>841</v>
      </c>
      <c r="C755" s="7">
        <f>SUBTOTAL(9,C754:C754)</f>
        <v>72296.11</v>
      </c>
    </row>
    <row r="756" spans="1:3" outlineLevel="2" x14ac:dyDescent="0.3">
      <c r="A756" s="1" t="s">
        <v>15</v>
      </c>
      <c r="B756" s="6">
        <v>41689</v>
      </c>
      <c r="C756" s="7">
        <v>45.5</v>
      </c>
    </row>
    <row r="757" spans="1:3" outlineLevel="2" x14ac:dyDescent="0.3">
      <c r="A757" s="1" t="s">
        <v>16</v>
      </c>
      <c r="B757" s="6">
        <v>41689</v>
      </c>
      <c r="C757" s="7">
        <v>1017.92</v>
      </c>
    </row>
    <row r="758" spans="1:3" outlineLevel="2" x14ac:dyDescent="0.3">
      <c r="A758" s="1" t="s">
        <v>43</v>
      </c>
      <c r="B758" s="6">
        <v>41689</v>
      </c>
      <c r="C758" s="7">
        <v>130</v>
      </c>
    </row>
    <row r="759" spans="1:3" outlineLevel="2" x14ac:dyDescent="0.3">
      <c r="A759" s="1" t="s">
        <v>44</v>
      </c>
      <c r="B759" s="6">
        <v>41689</v>
      </c>
      <c r="C759" s="7">
        <v>24</v>
      </c>
    </row>
    <row r="760" spans="1:3" outlineLevel="2" x14ac:dyDescent="0.3">
      <c r="A760" s="1" t="s">
        <v>95</v>
      </c>
      <c r="B760" s="6">
        <v>41689</v>
      </c>
      <c r="C760" s="7">
        <v>6666.66</v>
      </c>
    </row>
    <row r="761" spans="1:3" outlineLevel="2" x14ac:dyDescent="0.3">
      <c r="A761" s="1" t="s">
        <v>19</v>
      </c>
      <c r="B761" s="6">
        <v>41689</v>
      </c>
      <c r="C761" s="7">
        <v>1319.19</v>
      </c>
    </row>
    <row r="762" spans="1:3" outlineLevel="2" x14ac:dyDescent="0.3">
      <c r="A762" s="1" t="s">
        <v>3</v>
      </c>
      <c r="B762" s="6">
        <v>41689</v>
      </c>
      <c r="C762" s="7">
        <v>1011.02</v>
      </c>
    </row>
    <row r="763" spans="1:3" outlineLevel="2" x14ac:dyDescent="0.3">
      <c r="A763" s="1" t="s">
        <v>67</v>
      </c>
      <c r="B763" s="6">
        <v>41689</v>
      </c>
      <c r="C763" s="7">
        <v>1115.54</v>
      </c>
    </row>
    <row r="764" spans="1:3" outlineLevel="2" x14ac:dyDescent="0.3">
      <c r="A764" s="1" t="s">
        <v>69</v>
      </c>
      <c r="B764" s="6">
        <v>41689</v>
      </c>
      <c r="C764" s="7">
        <v>8168.57</v>
      </c>
    </row>
    <row r="765" spans="1:3" outlineLevel="2" x14ac:dyDescent="0.3">
      <c r="A765" s="1" t="s">
        <v>70</v>
      </c>
      <c r="B765" s="6">
        <v>41689</v>
      </c>
      <c r="C765" s="7">
        <v>890.41</v>
      </c>
    </row>
    <row r="766" spans="1:3" outlineLevel="2" x14ac:dyDescent="0.3">
      <c r="A766" s="1" t="s">
        <v>21</v>
      </c>
      <c r="B766" s="6">
        <v>41689</v>
      </c>
      <c r="C766" s="7">
        <v>325.61</v>
      </c>
    </row>
    <row r="767" spans="1:3" outlineLevel="2" x14ac:dyDescent="0.3">
      <c r="A767" s="1" t="s">
        <v>8</v>
      </c>
      <c r="B767" s="6">
        <v>41689</v>
      </c>
      <c r="C767" s="7">
        <v>46781.75</v>
      </c>
    </row>
    <row r="768" spans="1:3" outlineLevel="2" x14ac:dyDescent="0.3">
      <c r="A768" s="1" t="s">
        <v>8</v>
      </c>
      <c r="B768" s="6">
        <v>41689</v>
      </c>
      <c r="C768" s="7">
        <v>623.79</v>
      </c>
    </row>
    <row r="769" spans="1:3" outlineLevel="2" x14ac:dyDescent="0.3">
      <c r="A769" s="1" t="s">
        <v>25</v>
      </c>
      <c r="B769" s="6">
        <v>41689</v>
      </c>
      <c r="C769" s="7">
        <v>94.6</v>
      </c>
    </row>
    <row r="770" spans="1:3" outlineLevel="2" x14ac:dyDescent="0.3">
      <c r="A770" s="1" t="s">
        <v>49</v>
      </c>
      <c r="B770" s="6">
        <v>41689</v>
      </c>
      <c r="C770" s="7">
        <v>222.77</v>
      </c>
    </row>
    <row r="771" spans="1:3" outlineLevel="2" x14ac:dyDescent="0.3">
      <c r="A771" s="1" t="s">
        <v>373</v>
      </c>
      <c r="B771" s="6">
        <v>41689</v>
      </c>
      <c r="C771" s="7">
        <v>493.5</v>
      </c>
    </row>
    <row r="772" spans="1:3" outlineLevel="2" x14ac:dyDescent="0.3">
      <c r="A772" s="1" t="s">
        <v>26</v>
      </c>
      <c r="B772" s="6">
        <v>41689</v>
      </c>
      <c r="C772" s="7">
        <v>995.37</v>
      </c>
    </row>
    <row r="773" spans="1:3" outlineLevel="2" x14ac:dyDescent="0.3">
      <c r="A773" s="1" t="s">
        <v>9</v>
      </c>
      <c r="B773" s="6">
        <v>41689</v>
      </c>
      <c r="C773" s="7">
        <v>1125.79</v>
      </c>
    </row>
    <row r="774" spans="1:3" outlineLevel="2" x14ac:dyDescent="0.3">
      <c r="A774" s="1" t="s">
        <v>53</v>
      </c>
      <c r="B774" s="6">
        <v>41689</v>
      </c>
      <c r="C774" s="7">
        <v>1731.18</v>
      </c>
    </row>
    <row r="775" spans="1:3" outlineLevel="2" x14ac:dyDescent="0.3">
      <c r="A775" s="1" t="s">
        <v>125</v>
      </c>
      <c r="B775" s="6">
        <v>41689</v>
      </c>
      <c r="C775" s="7">
        <v>333.9</v>
      </c>
    </row>
    <row r="776" spans="1:3" outlineLevel="2" x14ac:dyDescent="0.3">
      <c r="A776" s="1" t="s">
        <v>444</v>
      </c>
      <c r="B776" s="6">
        <v>41689</v>
      </c>
      <c r="C776" s="7">
        <v>420</v>
      </c>
    </row>
    <row r="777" spans="1:3" outlineLevel="2" x14ac:dyDescent="0.3">
      <c r="A777" s="1" t="s">
        <v>179</v>
      </c>
      <c r="B777" s="6">
        <v>41689</v>
      </c>
      <c r="C777" s="7">
        <v>84.17</v>
      </c>
    </row>
    <row r="778" spans="1:3" outlineLevel="2" x14ac:dyDescent="0.3">
      <c r="A778" s="1" t="s">
        <v>397</v>
      </c>
      <c r="B778" s="6">
        <v>41689</v>
      </c>
      <c r="C778" s="7">
        <v>1960</v>
      </c>
    </row>
    <row r="779" spans="1:3" outlineLevel="2" x14ac:dyDescent="0.3">
      <c r="A779" s="1" t="s">
        <v>33</v>
      </c>
      <c r="B779" s="6">
        <v>41689</v>
      </c>
      <c r="C779" s="7">
        <v>128.19</v>
      </c>
    </row>
    <row r="780" spans="1:3" outlineLevel="2" x14ac:dyDescent="0.3">
      <c r="A780" s="1" t="s">
        <v>34</v>
      </c>
      <c r="B780" s="6">
        <v>41689</v>
      </c>
      <c r="C780" s="7">
        <v>983.67</v>
      </c>
    </row>
    <row r="781" spans="1:3" outlineLevel="2" x14ac:dyDescent="0.3">
      <c r="A781" s="1" t="s">
        <v>302</v>
      </c>
      <c r="B781" s="6">
        <v>41689</v>
      </c>
      <c r="C781" s="7">
        <v>85</v>
      </c>
    </row>
    <row r="782" spans="1:3" outlineLevel="2" x14ac:dyDescent="0.3">
      <c r="A782" s="1" t="s">
        <v>108</v>
      </c>
      <c r="B782" s="6">
        <v>41689</v>
      </c>
      <c r="C782" s="7">
        <v>648.34</v>
      </c>
    </row>
    <row r="783" spans="1:3" outlineLevel="2" x14ac:dyDescent="0.3">
      <c r="A783" s="1" t="s">
        <v>465</v>
      </c>
      <c r="B783" s="6">
        <v>41689</v>
      </c>
      <c r="C783" s="7">
        <v>1433.14</v>
      </c>
    </row>
    <row r="784" spans="1:3" outlineLevel="2" x14ac:dyDescent="0.3">
      <c r="A784" s="1" t="s">
        <v>55</v>
      </c>
      <c r="B784" s="6">
        <v>41689</v>
      </c>
      <c r="C784" s="7">
        <v>425</v>
      </c>
    </row>
    <row r="785" spans="1:3" outlineLevel="2" x14ac:dyDescent="0.3">
      <c r="A785" s="1" t="s">
        <v>57</v>
      </c>
      <c r="B785" s="6">
        <v>41689</v>
      </c>
      <c r="C785" s="7">
        <v>23</v>
      </c>
    </row>
    <row r="786" spans="1:3" outlineLevel="2" x14ac:dyDescent="0.3">
      <c r="A786" s="1" t="s">
        <v>35</v>
      </c>
      <c r="B786" s="6">
        <v>41689</v>
      </c>
      <c r="C786" s="7">
        <v>381.99</v>
      </c>
    </row>
    <row r="787" spans="1:3" outlineLevel="2" x14ac:dyDescent="0.3">
      <c r="A787" s="1" t="s">
        <v>76</v>
      </c>
      <c r="B787" s="6">
        <v>41689</v>
      </c>
      <c r="C787" s="7">
        <v>301.99</v>
      </c>
    </row>
    <row r="788" spans="1:3" outlineLevel="2" x14ac:dyDescent="0.3">
      <c r="A788" s="1" t="s">
        <v>59</v>
      </c>
      <c r="B788" s="6">
        <v>41689</v>
      </c>
      <c r="C788" s="7">
        <v>5300</v>
      </c>
    </row>
    <row r="789" spans="1:3" outlineLevel="2" x14ac:dyDescent="0.3">
      <c r="A789" s="1" t="s">
        <v>61</v>
      </c>
      <c r="B789" s="6">
        <v>41689</v>
      </c>
      <c r="C789" s="7">
        <v>278.98</v>
      </c>
    </row>
    <row r="790" spans="1:3" outlineLevel="2" x14ac:dyDescent="0.3">
      <c r="A790" s="1" t="s">
        <v>464</v>
      </c>
      <c r="B790" s="6">
        <v>41689</v>
      </c>
      <c r="C790" s="7">
        <v>1144.44</v>
      </c>
    </row>
    <row r="791" spans="1:3" outlineLevel="2" x14ac:dyDescent="0.3">
      <c r="A791" s="1" t="s">
        <v>466</v>
      </c>
      <c r="B791" s="6">
        <v>41689</v>
      </c>
      <c r="C791" s="7">
        <v>362.22</v>
      </c>
    </row>
    <row r="792" spans="1:3" outlineLevel="2" x14ac:dyDescent="0.3">
      <c r="A792" s="1" t="s">
        <v>41</v>
      </c>
      <c r="B792" s="6">
        <v>41689</v>
      </c>
      <c r="C792" s="7">
        <v>198.45</v>
      </c>
    </row>
    <row r="793" spans="1:3" outlineLevel="1" x14ac:dyDescent="0.3">
      <c r="B793" s="9" t="s">
        <v>842</v>
      </c>
      <c r="C793" s="7">
        <f>SUBTOTAL(9,C756:C792)</f>
        <v>87275.64999999998</v>
      </c>
    </row>
    <row r="794" spans="1:3" outlineLevel="2" x14ac:dyDescent="0.3">
      <c r="A794" s="1" t="s">
        <v>631</v>
      </c>
      <c r="B794" s="6">
        <v>41691</v>
      </c>
      <c r="C794" s="7">
        <v>691488.71</v>
      </c>
    </row>
    <row r="795" spans="1:3" outlineLevel="2" x14ac:dyDescent="0.3">
      <c r="A795" s="1" t="s">
        <v>638</v>
      </c>
      <c r="B795" s="6">
        <v>41691</v>
      </c>
      <c r="C795" s="7">
        <v>184270.04</v>
      </c>
    </row>
    <row r="796" spans="1:3" outlineLevel="1" x14ac:dyDescent="0.3">
      <c r="B796" s="9" t="s">
        <v>843</v>
      </c>
      <c r="C796" s="7">
        <f>SUBTOTAL(9,C794:C795)</f>
        <v>875758.75</v>
      </c>
    </row>
    <row r="797" spans="1:3" outlineLevel="2" x14ac:dyDescent="0.3">
      <c r="A797" s="1" t="s">
        <v>16</v>
      </c>
      <c r="B797" s="6">
        <v>41696</v>
      </c>
      <c r="C797" s="7">
        <v>1935.65</v>
      </c>
    </row>
    <row r="798" spans="1:3" outlineLevel="2" x14ac:dyDescent="0.3">
      <c r="A798" s="1" t="s">
        <v>17</v>
      </c>
      <c r="B798" s="6">
        <v>41696</v>
      </c>
      <c r="C798" s="7">
        <v>1521.38</v>
      </c>
    </row>
    <row r="799" spans="1:3" outlineLevel="2" x14ac:dyDescent="0.3">
      <c r="A799" s="1" t="s">
        <v>19</v>
      </c>
      <c r="B799" s="6">
        <v>41696</v>
      </c>
      <c r="C799" s="7">
        <v>682.63</v>
      </c>
    </row>
    <row r="800" spans="1:3" outlineLevel="2" x14ac:dyDescent="0.3">
      <c r="A800" s="1" t="s">
        <v>451</v>
      </c>
      <c r="B800" s="6">
        <v>41696</v>
      </c>
      <c r="C800" s="7">
        <v>1911.26</v>
      </c>
    </row>
    <row r="801" spans="1:3" outlineLevel="2" x14ac:dyDescent="0.3">
      <c r="A801" s="1" t="s">
        <v>96</v>
      </c>
      <c r="B801" s="6">
        <v>41696</v>
      </c>
      <c r="C801" s="7">
        <v>321.26</v>
      </c>
    </row>
    <row r="802" spans="1:3" outlineLevel="2" x14ac:dyDescent="0.3">
      <c r="A802" s="1" t="s">
        <v>3</v>
      </c>
      <c r="B802" s="6">
        <v>41696</v>
      </c>
      <c r="C802" s="7">
        <v>29</v>
      </c>
    </row>
    <row r="803" spans="1:3" outlineLevel="2" x14ac:dyDescent="0.3">
      <c r="A803" s="1" t="s">
        <v>4</v>
      </c>
      <c r="B803" s="6">
        <v>41696</v>
      </c>
      <c r="C803" s="7">
        <v>94569.18</v>
      </c>
    </row>
    <row r="804" spans="1:3" outlineLevel="2" x14ac:dyDescent="0.3">
      <c r="A804" s="1" t="s">
        <v>203</v>
      </c>
      <c r="B804" s="6">
        <v>41696</v>
      </c>
      <c r="C804" s="7">
        <v>487.38</v>
      </c>
    </row>
    <row r="805" spans="1:3" outlineLevel="2" x14ac:dyDescent="0.3">
      <c r="A805" s="1" t="s">
        <v>5</v>
      </c>
      <c r="B805" s="6">
        <v>41696</v>
      </c>
      <c r="C805" s="7">
        <v>1789.74</v>
      </c>
    </row>
    <row r="806" spans="1:3" outlineLevel="2" x14ac:dyDescent="0.3">
      <c r="A806" s="1" t="s">
        <v>467</v>
      </c>
      <c r="B806" s="6">
        <v>41696</v>
      </c>
      <c r="C806" s="7">
        <v>227.58</v>
      </c>
    </row>
    <row r="807" spans="1:3" outlineLevel="2" x14ac:dyDescent="0.3">
      <c r="A807" s="1" t="s">
        <v>68</v>
      </c>
      <c r="B807" s="6">
        <v>41696</v>
      </c>
      <c r="C807" s="7">
        <v>105.33</v>
      </c>
    </row>
    <row r="808" spans="1:3" outlineLevel="2" x14ac:dyDescent="0.3">
      <c r="A808" s="1" t="s">
        <v>339</v>
      </c>
      <c r="B808" s="6">
        <v>41696</v>
      </c>
      <c r="C808" s="7">
        <v>970.25</v>
      </c>
    </row>
    <row r="809" spans="1:3" outlineLevel="2" x14ac:dyDescent="0.3">
      <c r="A809" s="1" t="s">
        <v>70</v>
      </c>
      <c r="B809" s="6">
        <v>41696</v>
      </c>
      <c r="C809" s="7">
        <v>72.63</v>
      </c>
    </row>
    <row r="810" spans="1:3" outlineLevel="2" x14ac:dyDescent="0.3">
      <c r="A810" s="1" t="s">
        <v>21</v>
      </c>
      <c r="B810" s="6">
        <v>41696</v>
      </c>
      <c r="C810" s="7">
        <v>244.82</v>
      </c>
    </row>
    <row r="811" spans="1:3" outlineLevel="2" x14ac:dyDescent="0.3">
      <c r="A811" s="1" t="s">
        <v>7</v>
      </c>
      <c r="B811" s="6">
        <v>41696</v>
      </c>
      <c r="C811" s="7">
        <v>1020.77</v>
      </c>
    </row>
    <row r="812" spans="1:3" outlineLevel="2" x14ac:dyDescent="0.3">
      <c r="A812" s="1" t="s">
        <v>293</v>
      </c>
      <c r="B812" s="6">
        <v>41696</v>
      </c>
      <c r="C812" s="7">
        <v>175</v>
      </c>
    </row>
    <row r="813" spans="1:3" outlineLevel="2" x14ac:dyDescent="0.3">
      <c r="A813" s="1" t="s">
        <v>8</v>
      </c>
      <c r="B813" s="6">
        <v>41696</v>
      </c>
      <c r="C813" s="7">
        <v>1813.33</v>
      </c>
    </row>
    <row r="814" spans="1:3" outlineLevel="2" x14ac:dyDescent="0.3">
      <c r="A814" s="1" t="s">
        <v>24</v>
      </c>
      <c r="B814" s="6">
        <v>41696</v>
      </c>
      <c r="C814" s="7">
        <v>95062.03</v>
      </c>
    </row>
    <row r="815" spans="1:3" outlineLevel="2" x14ac:dyDescent="0.3">
      <c r="A815" s="1" t="s">
        <v>25</v>
      </c>
      <c r="B815" s="6">
        <v>41696</v>
      </c>
      <c r="C815" s="7">
        <v>158.6</v>
      </c>
    </row>
    <row r="816" spans="1:3" outlineLevel="2" x14ac:dyDescent="0.3">
      <c r="A816" s="1" t="s">
        <v>83</v>
      </c>
      <c r="B816" s="6">
        <v>41696</v>
      </c>
      <c r="C816" s="7">
        <v>777.38</v>
      </c>
    </row>
    <row r="817" spans="1:3" outlineLevel="2" x14ac:dyDescent="0.3">
      <c r="A817" s="1" t="s">
        <v>377</v>
      </c>
      <c r="B817" s="6">
        <v>41696</v>
      </c>
      <c r="C817" s="7">
        <v>14641.98</v>
      </c>
    </row>
    <row r="818" spans="1:3" outlineLevel="2" x14ac:dyDescent="0.3">
      <c r="A818" s="1" t="s">
        <v>277</v>
      </c>
      <c r="B818" s="6">
        <v>41696</v>
      </c>
      <c r="C818" s="7">
        <v>344.61</v>
      </c>
    </row>
    <row r="819" spans="1:3" outlineLevel="2" x14ac:dyDescent="0.3">
      <c r="A819" s="1" t="s">
        <v>103</v>
      </c>
      <c r="B819" s="6">
        <v>41696</v>
      </c>
      <c r="C819" s="7">
        <v>3000</v>
      </c>
    </row>
    <row r="820" spans="1:3" outlineLevel="2" x14ac:dyDescent="0.3">
      <c r="A820" s="1" t="s">
        <v>26</v>
      </c>
      <c r="B820" s="6">
        <v>41696</v>
      </c>
      <c r="C820" s="7">
        <v>3425.16</v>
      </c>
    </row>
    <row r="821" spans="1:3" outlineLevel="2" x14ac:dyDescent="0.3">
      <c r="A821" s="1" t="s">
        <v>9</v>
      </c>
      <c r="B821" s="6">
        <v>41696</v>
      </c>
      <c r="C821" s="7">
        <v>3344.72</v>
      </c>
    </row>
    <row r="822" spans="1:3" outlineLevel="2" x14ac:dyDescent="0.3">
      <c r="A822" s="1" t="s">
        <v>448</v>
      </c>
      <c r="B822" s="6">
        <v>41696</v>
      </c>
      <c r="C822" s="7">
        <v>77.73</v>
      </c>
    </row>
    <row r="823" spans="1:3" outlineLevel="2" x14ac:dyDescent="0.3">
      <c r="A823" s="1" t="s">
        <v>374</v>
      </c>
      <c r="B823" s="6">
        <v>41696</v>
      </c>
      <c r="C823" s="7">
        <v>3752.19</v>
      </c>
    </row>
    <row r="824" spans="1:3" outlineLevel="2" x14ac:dyDescent="0.3">
      <c r="A824" s="1" t="s">
        <v>138</v>
      </c>
      <c r="B824" s="6">
        <v>41696</v>
      </c>
      <c r="C824" s="7">
        <v>29522.68</v>
      </c>
    </row>
    <row r="825" spans="1:3" outlineLevel="2" x14ac:dyDescent="0.3">
      <c r="A825" s="1" t="s">
        <v>425</v>
      </c>
      <c r="B825" s="6">
        <v>41696</v>
      </c>
      <c r="C825" s="7">
        <v>219.5</v>
      </c>
    </row>
    <row r="826" spans="1:3" outlineLevel="2" x14ac:dyDescent="0.3">
      <c r="A826" s="1" t="s">
        <v>53</v>
      </c>
      <c r="B826" s="6">
        <v>41696</v>
      </c>
      <c r="C826" s="7">
        <v>49.23</v>
      </c>
    </row>
    <row r="827" spans="1:3" outlineLevel="2" x14ac:dyDescent="0.3">
      <c r="A827" s="1" t="s">
        <v>146</v>
      </c>
      <c r="B827" s="6">
        <v>41696</v>
      </c>
      <c r="C827" s="7">
        <v>494.5</v>
      </c>
    </row>
    <row r="828" spans="1:3" outlineLevel="2" x14ac:dyDescent="0.3">
      <c r="A828" s="1" t="s">
        <v>125</v>
      </c>
      <c r="B828" s="6">
        <v>41696</v>
      </c>
      <c r="C828" s="7">
        <v>1478</v>
      </c>
    </row>
    <row r="829" spans="1:3" outlineLevel="2" x14ac:dyDescent="0.3">
      <c r="A829" s="1" t="s">
        <v>72</v>
      </c>
      <c r="B829" s="6">
        <v>41696</v>
      </c>
      <c r="C829" s="7">
        <v>10907.01</v>
      </c>
    </row>
    <row r="830" spans="1:3" outlineLevel="2" x14ac:dyDescent="0.3">
      <c r="A830" s="1" t="s">
        <v>375</v>
      </c>
      <c r="B830" s="6">
        <v>41696</v>
      </c>
      <c r="C830" s="7">
        <v>1422</v>
      </c>
    </row>
    <row r="831" spans="1:3" outlineLevel="2" x14ac:dyDescent="0.3">
      <c r="A831" s="1" t="s">
        <v>161</v>
      </c>
      <c r="B831" s="6">
        <v>41696</v>
      </c>
      <c r="C831" s="7">
        <v>137.57</v>
      </c>
    </row>
    <row r="832" spans="1:3" outlineLevel="2" x14ac:dyDescent="0.3">
      <c r="A832" s="1" t="s">
        <v>31</v>
      </c>
      <c r="B832" s="6">
        <v>41696</v>
      </c>
      <c r="C832" s="7">
        <v>166.34</v>
      </c>
    </row>
    <row r="833" spans="1:3" outlineLevel="2" x14ac:dyDescent="0.3">
      <c r="A833" s="1" t="s">
        <v>10</v>
      </c>
      <c r="B833" s="6">
        <v>41696</v>
      </c>
      <c r="C833" s="7">
        <v>1834.15</v>
      </c>
    </row>
    <row r="834" spans="1:3" outlineLevel="2" x14ac:dyDescent="0.3">
      <c r="A834" s="1" t="s">
        <v>179</v>
      </c>
      <c r="B834" s="6">
        <v>41696</v>
      </c>
      <c r="C834" s="7">
        <v>38.770000000000003</v>
      </c>
    </row>
    <row r="835" spans="1:3" outlineLevel="2" x14ac:dyDescent="0.3">
      <c r="A835" s="1" t="s">
        <v>74</v>
      </c>
      <c r="B835" s="6">
        <v>41696</v>
      </c>
      <c r="C835" s="7">
        <v>9.8800000000000008</v>
      </c>
    </row>
    <row r="836" spans="1:3" outlineLevel="2" x14ac:dyDescent="0.3">
      <c r="A836" s="1" t="s">
        <v>33</v>
      </c>
      <c r="B836" s="6">
        <v>41696</v>
      </c>
      <c r="C836" s="7">
        <v>54.07</v>
      </c>
    </row>
    <row r="837" spans="1:3" outlineLevel="2" x14ac:dyDescent="0.3">
      <c r="A837" s="1" t="s">
        <v>34</v>
      </c>
      <c r="B837" s="6">
        <v>41696</v>
      </c>
      <c r="C837" s="7">
        <v>733.02</v>
      </c>
    </row>
    <row r="838" spans="1:3" outlineLevel="2" x14ac:dyDescent="0.3">
      <c r="A838" s="1" t="s">
        <v>55</v>
      </c>
      <c r="B838" s="6">
        <v>41696</v>
      </c>
      <c r="C838" s="7">
        <v>410</v>
      </c>
    </row>
    <row r="839" spans="1:3" outlineLevel="2" x14ac:dyDescent="0.3">
      <c r="A839" s="1" t="s">
        <v>260</v>
      </c>
      <c r="B839" s="6">
        <v>41696</v>
      </c>
      <c r="C839" s="7">
        <v>316.33</v>
      </c>
    </row>
    <row r="840" spans="1:3" outlineLevel="2" x14ac:dyDescent="0.3">
      <c r="A840" s="1" t="s">
        <v>88</v>
      </c>
      <c r="B840" s="6">
        <v>41696</v>
      </c>
      <c r="C840" s="7">
        <v>944</v>
      </c>
    </row>
    <row r="841" spans="1:3" outlineLevel="2" x14ac:dyDescent="0.3">
      <c r="A841" s="1" t="s">
        <v>220</v>
      </c>
      <c r="B841" s="6">
        <v>41696</v>
      </c>
      <c r="C841" s="7">
        <v>3465</v>
      </c>
    </row>
    <row r="842" spans="1:3" outlineLevel="2" x14ac:dyDescent="0.3">
      <c r="A842" s="1" t="s">
        <v>468</v>
      </c>
      <c r="B842" s="6">
        <v>41696</v>
      </c>
      <c r="C842" s="7">
        <v>2904.95</v>
      </c>
    </row>
    <row r="843" spans="1:3" outlineLevel="2" x14ac:dyDescent="0.3">
      <c r="A843" s="1" t="s">
        <v>35</v>
      </c>
      <c r="B843" s="6">
        <v>41696</v>
      </c>
      <c r="C843" s="7">
        <v>412.97</v>
      </c>
    </row>
    <row r="844" spans="1:3" outlineLevel="2" x14ac:dyDescent="0.3">
      <c r="A844" s="1" t="s">
        <v>60</v>
      </c>
      <c r="B844" s="6">
        <v>41696</v>
      </c>
      <c r="C844" s="7">
        <v>2714.67</v>
      </c>
    </row>
    <row r="845" spans="1:3" outlineLevel="2" x14ac:dyDescent="0.3">
      <c r="A845" s="1" t="s">
        <v>37</v>
      </c>
      <c r="B845" s="6">
        <v>41696</v>
      </c>
      <c r="C845" s="7">
        <v>18375.61</v>
      </c>
    </row>
    <row r="846" spans="1:3" outlineLevel="2" x14ac:dyDescent="0.3">
      <c r="A846" s="1" t="s">
        <v>324</v>
      </c>
      <c r="B846" s="6">
        <v>41696</v>
      </c>
      <c r="C846" s="7">
        <v>2500</v>
      </c>
    </row>
    <row r="847" spans="1:3" outlineLevel="2" x14ac:dyDescent="0.3">
      <c r="A847" s="1" t="s">
        <v>78</v>
      </c>
      <c r="B847" s="6">
        <v>41696</v>
      </c>
      <c r="C847" s="7">
        <v>27.95</v>
      </c>
    </row>
    <row r="848" spans="1:3" outlineLevel="2" x14ac:dyDescent="0.3">
      <c r="A848" s="1" t="s">
        <v>79</v>
      </c>
      <c r="B848" s="6">
        <v>41696</v>
      </c>
      <c r="C848" s="7">
        <v>16837.14</v>
      </c>
    </row>
    <row r="849" spans="1:3" outlineLevel="2" x14ac:dyDescent="0.3">
      <c r="A849" s="1" t="s">
        <v>449</v>
      </c>
      <c r="B849" s="6">
        <v>41696</v>
      </c>
      <c r="C849" s="7">
        <v>115</v>
      </c>
    </row>
    <row r="850" spans="1:3" outlineLevel="2" x14ac:dyDescent="0.3">
      <c r="A850" s="1" t="s">
        <v>41</v>
      </c>
      <c r="B850" s="6">
        <v>41696</v>
      </c>
      <c r="C850" s="7">
        <v>313.2</v>
      </c>
    </row>
    <row r="851" spans="1:3" outlineLevel="1" x14ac:dyDescent="0.3">
      <c r="B851" s="9" t="s">
        <v>844</v>
      </c>
      <c r="C851" s="7">
        <f>SUBTOTAL(9,C797:C850)</f>
        <v>328865.13000000012</v>
      </c>
    </row>
    <row r="852" spans="1:3" outlineLevel="2" x14ac:dyDescent="0.3">
      <c r="A852" s="1" t="s">
        <v>639</v>
      </c>
      <c r="B852" s="6">
        <v>41698</v>
      </c>
      <c r="C852" s="7">
        <v>69109.17</v>
      </c>
    </row>
    <row r="853" spans="1:3" outlineLevel="1" x14ac:dyDescent="0.3">
      <c r="B853" s="9" t="s">
        <v>845</v>
      </c>
      <c r="C853" s="7">
        <f>SUBTOTAL(9,C852:C852)</f>
        <v>69109.17</v>
      </c>
    </row>
    <row r="854" spans="1:3" outlineLevel="2" x14ac:dyDescent="0.3">
      <c r="A854" s="1" t="s">
        <v>96</v>
      </c>
      <c r="B854" s="6">
        <v>41704</v>
      </c>
      <c r="C854" s="7">
        <v>82.65</v>
      </c>
    </row>
    <row r="855" spans="1:3" outlineLevel="2" x14ac:dyDescent="0.3">
      <c r="A855" s="1" t="s">
        <v>469</v>
      </c>
      <c r="B855" s="6">
        <v>41704</v>
      </c>
      <c r="C855" s="7">
        <v>8.75</v>
      </c>
    </row>
    <row r="856" spans="1:3" outlineLevel="2" x14ac:dyDescent="0.3">
      <c r="A856" s="1" t="s">
        <v>8</v>
      </c>
      <c r="B856" s="6">
        <v>41704</v>
      </c>
      <c r="C856" s="7">
        <v>7522.12</v>
      </c>
    </row>
    <row r="857" spans="1:3" outlineLevel="2" x14ac:dyDescent="0.3">
      <c r="A857" s="1" t="s">
        <v>470</v>
      </c>
      <c r="B857" s="6">
        <v>41704</v>
      </c>
      <c r="C857" s="7">
        <v>4650</v>
      </c>
    </row>
    <row r="858" spans="1:3" outlineLevel="2" x14ac:dyDescent="0.3">
      <c r="A858" s="1" t="s">
        <v>373</v>
      </c>
      <c r="B858" s="6">
        <v>41704</v>
      </c>
      <c r="C858" s="7">
        <v>32.049999999999997</v>
      </c>
    </row>
    <row r="859" spans="1:3" outlineLevel="2" x14ac:dyDescent="0.3">
      <c r="A859" s="1" t="s">
        <v>50</v>
      </c>
      <c r="B859" s="6">
        <v>41704</v>
      </c>
      <c r="C859" s="7">
        <v>12200</v>
      </c>
    </row>
    <row r="860" spans="1:3" outlineLevel="2" x14ac:dyDescent="0.3">
      <c r="A860" s="1" t="s">
        <v>9</v>
      </c>
      <c r="B860" s="6">
        <v>41704</v>
      </c>
      <c r="C860" s="7">
        <v>493.28</v>
      </c>
    </row>
    <row r="861" spans="1:3" outlineLevel="2" x14ac:dyDescent="0.3">
      <c r="A861" s="1" t="s">
        <v>431</v>
      </c>
      <c r="B861" s="6">
        <v>41704</v>
      </c>
      <c r="C861" s="7">
        <v>2781.25</v>
      </c>
    </row>
    <row r="862" spans="1:3" outlineLevel="2" x14ac:dyDescent="0.3">
      <c r="A862" s="1" t="s">
        <v>454</v>
      </c>
      <c r="B862" s="6">
        <v>41704</v>
      </c>
      <c r="C862" s="7">
        <v>83.25</v>
      </c>
    </row>
    <row r="863" spans="1:3" outlineLevel="2" x14ac:dyDescent="0.3">
      <c r="A863" s="1" t="s">
        <v>242</v>
      </c>
      <c r="B863" s="6">
        <v>41704</v>
      </c>
      <c r="C863" s="7">
        <v>765.34</v>
      </c>
    </row>
    <row r="864" spans="1:3" outlineLevel="2" x14ac:dyDescent="0.3">
      <c r="A864" s="1" t="s">
        <v>471</v>
      </c>
      <c r="B864" s="6">
        <v>41704</v>
      </c>
      <c r="C864" s="7">
        <v>9613.5</v>
      </c>
    </row>
    <row r="865" spans="1:3" outlineLevel="2" x14ac:dyDescent="0.3">
      <c r="A865" s="1" t="s">
        <v>74</v>
      </c>
      <c r="B865" s="6">
        <v>41704</v>
      </c>
      <c r="C865" s="7">
        <v>6.4</v>
      </c>
    </row>
    <row r="866" spans="1:3" outlineLevel="2" x14ac:dyDescent="0.3">
      <c r="A866" s="1" t="s">
        <v>33</v>
      </c>
      <c r="B866" s="6">
        <v>41704</v>
      </c>
      <c r="C866" s="7">
        <v>74.25</v>
      </c>
    </row>
    <row r="867" spans="1:3" outlineLevel="2" x14ac:dyDescent="0.3">
      <c r="A867" s="1" t="s">
        <v>227</v>
      </c>
      <c r="B867" s="6">
        <v>41704</v>
      </c>
      <c r="C867" s="7">
        <v>51.19</v>
      </c>
    </row>
    <row r="868" spans="1:3" outlineLevel="2" x14ac:dyDescent="0.3">
      <c r="A868" s="1" t="s">
        <v>400</v>
      </c>
      <c r="B868" s="6">
        <v>41704</v>
      </c>
      <c r="C868" s="7">
        <v>41.22</v>
      </c>
    </row>
    <row r="869" spans="1:3" outlineLevel="2" x14ac:dyDescent="0.3">
      <c r="A869" s="1" t="s">
        <v>267</v>
      </c>
      <c r="B869" s="6">
        <v>41704</v>
      </c>
      <c r="C869" s="7">
        <v>36.29</v>
      </c>
    </row>
    <row r="870" spans="1:3" outlineLevel="2" x14ac:dyDescent="0.3">
      <c r="A870" s="1" t="s">
        <v>75</v>
      </c>
      <c r="B870" s="6">
        <v>41704</v>
      </c>
      <c r="C870" s="7">
        <v>36.5</v>
      </c>
    </row>
    <row r="871" spans="1:3" outlineLevel="2" x14ac:dyDescent="0.3">
      <c r="A871" s="1" t="s">
        <v>14</v>
      </c>
      <c r="B871" s="6">
        <v>41704</v>
      </c>
      <c r="C871" s="7">
        <v>114.08</v>
      </c>
    </row>
    <row r="872" spans="1:3" outlineLevel="2" x14ac:dyDescent="0.3">
      <c r="A872" s="1" t="s">
        <v>232</v>
      </c>
      <c r="B872" s="6">
        <v>41704</v>
      </c>
      <c r="C872" s="7">
        <v>795</v>
      </c>
    </row>
    <row r="873" spans="1:3" outlineLevel="2" x14ac:dyDescent="0.3">
      <c r="A873" s="1" t="s">
        <v>38</v>
      </c>
      <c r="B873" s="6">
        <v>41704</v>
      </c>
      <c r="C873" s="7">
        <v>622.03</v>
      </c>
    </row>
    <row r="874" spans="1:3" outlineLevel="2" x14ac:dyDescent="0.3">
      <c r="A874" s="1" t="s">
        <v>39</v>
      </c>
      <c r="B874" s="6">
        <v>41704</v>
      </c>
      <c r="C874" s="7">
        <v>254.85</v>
      </c>
    </row>
    <row r="875" spans="1:3" outlineLevel="1" x14ac:dyDescent="0.3">
      <c r="B875" s="9" t="s">
        <v>846</v>
      </c>
      <c r="C875" s="7">
        <f>SUBTOTAL(9,C854:C874)</f>
        <v>40264.000000000007</v>
      </c>
    </row>
    <row r="876" spans="1:3" outlineLevel="2" x14ac:dyDescent="0.3">
      <c r="A876" s="1" t="s">
        <v>638</v>
      </c>
      <c r="B876" s="6">
        <v>41705</v>
      </c>
      <c r="C876" s="7">
        <v>186995.17</v>
      </c>
    </row>
    <row r="877" spans="1:3" outlineLevel="1" x14ac:dyDescent="0.3">
      <c r="B877" s="9" t="s">
        <v>847</v>
      </c>
      <c r="C877" s="7">
        <f>SUBTOTAL(9,C876:C876)</f>
        <v>186995.17</v>
      </c>
    </row>
    <row r="878" spans="1:3" outlineLevel="2" x14ac:dyDescent="0.3">
      <c r="A878" s="1" t="s">
        <v>629</v>
      </c>
      <c r="B878" s="6">
        <v>41708</v>
      </c>
      <c r="C878" s="7">
        <v>844043.18</v>
      </c>
    </row>
    <row r="879" spans="1:3" outlineLevel="2" x14ac:dyDescent="0.3">
      <c r="A879" s="1" t="s">
        <v>341</v>
      </c>
      <c r="B879" s="6">
        <v>41708</v>
      </c>
      <c r="C879" s="7">
        <v>14327.54</v>
      </c>
    </row>
    <row r="880" spans="1:3" outlineLevel="2" x14ac:dyDescent="0.3">
      <c r="A880" s="1" t="s">
        <v>630</v>
      </c>
      <c r="B880" s="6">
        <v>41708</v>
      </c>
      <c r="C880" s="7">
        <v>12877.97</v>
      </c>
    </row>
    <row r="881" spans="1:3" outlineLevel="1" x14ac:dyDescent="0.3">
      <c r="B881" s="9" t="s">
        <v>848</v>
      </c>
      <c r="C881" s="7">
        <f>SUBTOTAL(9,C878:C880)</f>
        <v>871248.69000000006</v>
      </c>
    </row>
    <row r="882" spans="1:3" outlineLevel="2" x14ac:dyDescent="0.3">
      <c r="A882" s="1" t="s">
        <v>186</v>
      </c>
      <c r="B882" s="6">
        <v>41710</v>
      </c>
      <c r="C882" s="7">
        <v>142.77000000000001</v>
      </c>
    </row>
    <row r="883" spans="1:3" outlineLevel="2" x14ac:dyDescent="0.3">
      <c r="A883" s="1" t="s">
        <v>15</v>
      </c>
      <c r="B883" s="6">
        <v>41710</v>
      </c>
      <c r="C883" s="7">
        <v>153.75</v>
      </c>
    </row>
    <row r="884" spans="1:3" outlineLevel="2" x14ac:dyDescent="0.3">
      <c r="A884" s="1" t="s">
        <v>16</v>
      </c>
      <c r="B884" s="6">
        <v>41710</v>
      </c>
      <c r="C884" s="7">
        <v>727.14</v>
      </c>
    </row>
    <row r="885" spans="1:3" outlineLevel="2" x14ac:dyDescent="0.3">
      <c r="A885" s="1" t="s">
        <v>109</v>
      </c>
      <c r="B885" s="6">
        <v>41710</v>
      </c>
      <c r="C885" s="7">
        <v>325</v>
      </c>
    </row>
    <row r="886" spans="1:3" outlineLevel="2" x14ac:dyDescent="0.3">
      <c r="A886" s="1" t="s">
        <v>18</v>
      </c>
      <c r="B886" s="6">
        <v>41710</v>
      </c>
      <c r="C886" s="7">
        <v>373.5</v>
      </c>
    </row>
    <row r="887" spans="1:3" outlineLevel="2" x14ac:dyDescent="0.3">
      <c r="A887" s="1" t="s">
        <v>44</v>
      </c>
      <c r="B887" s="6">
        <v>41710</v>
      </c>
      <c r="C887" s="7">
        <v>24</v>
      </c>
    </row>
    <row r="888" spans="1:3" outlineLevel="2" x14ac:dyDescent="0.3">
      <c r="A888" s="1" t="s">
        <v>95</v>
      </c>
      <c r="B888" s="6">
        <v>41710</v>
      </c>
      <c r="C888" s="7">
        <v>6666.66</v>
      </c>
    </row>
    <row r="889" spans="1:3" outlineLevel="2" x14ac:dyDescent="0.3">
      <c r="A889" s="1" t="s">
        <v>19</v>
      </c>
      <c r="B889" s="6">
        <v>41710</v>
      </c>
      <c r="C889" s="7">
        <v>1496.73</v>
      </c>
    </row>
    <row r="890" spans="1:3" outlineLevel="2" x14ac:dyDescent="0.3">
      <c r="A890" s="1" t="s">
        <v>96</v>
      </c>
      <c r="B890" s="6">
        <v>41710</v>
      </c>
      <c r="C890" s="7">
        <v>118.26</v>
      </c>
    </row>
    <row r="891" spans="1:3" outlineLevel="2" x14ac:dyDescent="0.3">
      <c r="A891" s="1" t="s">
        <v>3</v>
      </c>
      <c r="B891" s="6">
        <v>41710</v>
      </c>
      <c r="C891" s="7">
        <v>444.06</v>
      </c>
    </row>
    <row r="892" spans="1:3" outlineLevel="2" x14ac:dyDescent="0.3">
      <c r="A892" s="1" t="s">
        <v>157</v>
      </c>
      <c r="B892" s="6">
        <v>41710</v>
      </c>
      <c r="C892" s="7">
        <v>1395</v>
      </c>
    </row>
    <row r="893" spans="1:3" outlineLevel="2" x14ac:dyDescent="0.3">
      <c r="A893" s="1" t="s">
        <v>411</v>
      </c>
      <c r="B893" s="6">
        <v>41710</v>
      </c>
      <c r="C893" s="7">
        <v>2267.61</v>
      </c>
    </row>
    <row r="894" spans="1:3" outlineLevel="2" x14ac:dyDescent="0.3">
      <c r="A894" s="1" t="s">
        <v>467</v>
      </c>
      <c r="B894" s="6">
        <v>41710</v>
      </c>
      <c r="C894" s="7">
        <v>57.58</v>
      </c>
    </row>
    <row r="895" spans="1:3" outlineLevel="2" x14ac:dyDescent="0.3">
      <c r="A895" s="1" t="s">
        <v>68</v>
      </c>
      <c r="B895" s="6">
        <v>41710</v>
      </c>
      <c r="C895" s="7">
        <v>1611.2</v>
      </c>
    </row>
    <row r="896" spans="1:3" outlineLevel="2" x14ac:dyDescent="0.3">
      <c r="A896" s="1" t="s">
        <v>6</v>
      </c>
      <c r="B896" s="6">
        <v>41710</v>
      </c>
      <c r="C896" s="7">
        <v>7649.18</v>
      </c>
    </row>
    <row r="897" spans="1:3" outlineLevel="2" x14ac:dyDescent="0.3">
      <c r="A897" s="1" t="s">
        <v>21</v>
      </c>
      <c r="B897" s="6">
        <v>41710</v>
      </c>
      <c r="C897" s="7">
        <v>90.86</v>
      </c>
    </row>
    <row r="898" spans="1:3" outlineLevel="2" x14ac:dyDescent="0.3">
      <c r="A898" s="1" t="s">
        <v>23</v>
      </c>
      <c r="B898" s="6">
        <v>41710</v>
      </c>
      <c r="C898" s="7">
        <v>7277.71</v>
      </c>
    </row>
    <row r="899" spans="1:3" outlineLevel="2" x14ac:dyDescent="0.3">
      <c r="A899" s="1" t="s">
        <v>8</v>
      </c>
      <c r="B899" s="6">
        <v>41710</v>
      </c>
      <c r="C899" s="7">
        <v>2582.9</v>
      </c>
    </row>
    <row r="900" spans="1:3" outlineLevel="2" x14ac:dyDescent="0.3">
      <c r="A900" s="1" t="s">
        <v>48</v>
      </c>
      <c r="B900" s="6">
        <v>41710</v>
      </c>
      <c r="C900" s="7">
        <v>42.8</v>
      </c>
    </row>
    <row r="901" spans="1:3" outlineLevel="2" x14ac:dyDescent="0.3">
      <c r="A901" s="1" t="s">
        <v>48</v>
      </c>
      <c r="B901" s="6">
        <v>41710</v>
      </c>
      <c r="C901" s="7">
        <v>268.13</v>
      </c>
    </row>
    <row r="902" spans="1:3" outlineLevel="2" x14ac:dyDescent="0.3">
      <c r="A902" s="1" t="s">
        <v>24</v>
      </c>
      <c r="B902" s="6">
        <v>41710</v>
      </c>
      <c r="C902" s="7">
        <v>300</v>
      </c>
    </row>
    <row r="903" spans="1:3" outlineLevel="2" x14ac:dyDescent="0.3">
      <c r="A903" s="1" t="s">
        <v>24</v>
      </c>
      <c r="B903" s="6">
        <v>41710</v>
      </c>
      <c r="C903" s="7">
        <v>99923.839999999997</v>
      </c>
    </row>
    <row r="904" spans="1:3" outlineLevel="2" x14ac:dyDescent="0.3">
      <c r="A904" s="1" t="s">
        <v>25</v>
      </c>
      <c r="B904" s="6">
        <v>41710</v>
      </c>
      <c r="C904" s="7">
        <v>253.2</v>
      </c>
    </row>
    <row r="905" spans="1:3" outlineLevel="2" x14ac:dyDescent="0.3">
      <c r="A905" s="1" t="s">
        <v>26</v>
      </c>
      <c r="B905" s="6">
        <v>41710</v>
      </c>
      <c r="C905" s="7">
        <v>1879.59</v>
      </c>
    </row>
    <row r="906" spans="1:3" outlineLevel="2" x14ac:dyDescent="0.3">
      <c r="A906" s="1" t="s">
        <v>9</v>
      </c>
      <c r="B906" s="6">
        <v>41710</v>
      </c>
      <c r="C906" s="7">
        <v>8525.83</v>
      </c>
    </row>
    <row r="907" spans="1:3" outlineLevel="2" x14ac:dyDescent="0.3">
      <c r="A907" s="1" t="s">
        <v>27</v>
      </c>
      <c r="B907" s="6">
        <v>41710</v>
      </c>
      <c r="C907" s="7">
        <v>134.34</v>
      </c>
    </row>
    <row r="908" spans="1:3" outlineLevel="2" x14ac:dyDescent="0.3">
      <c r="A908" s="1" t="s">
        <v>425</v>
      </c>
      <c r="B908" s="6">
        <v>41710</v>
      </c>
      <c r="C908" s="7">
        <v>174.5</v>
      </c>
    </row>
    <row r="909" spans="1:3" outlineLevel="2" x14ac:dyDescent="0.3">
      <c r="A909" s="1" t="s">
        <v>53</v>
      </c>
      <c r="B909" s="6">
        <v>41710</v>
      </c>
      <c r="C909" s="7">
        <v>632.53</v>
      </c>
    </row>
    <row r="910" spans="1:3" outlineLevel="2" x14ac:dyDescent="0.3">
      <c r="A910" s="1" t="s">
        <v>125</v>
      </c>
      <c r="B910" s="6">
        <v>41710</v>
      </c>
      <c r="C910" s="7">
        <v>63.26</v>
      </c>
    </row>
    <row r="911" spans="1:3" outlineLevel="2" x14ac:dyDescent="0.3">
      <c r="A911" s="1" t="s">
        <v>213</v>
      </c>
      <c r="B911" s="6">
        <v>41710</v>
      </c>
      <c r="C911" s="7">
        <v>233</v>
      </c>
    </row>
    <row r="912" spans="1:3" outlineLevel="2" x14ac:dyDescent="0.3">
      <c r="A912" s="1" t="s">
        <v>28</v>
      </c>
      <c r="B912" s="6">
        <v>41710</v>
      </c>
      <c r="C912" s="7">
        <v>282.23</v>
      </c>
    </row>
    <row r="913" spans="1:3" outlineLevel="2" x14ac:dyDescent="0.3">
      <c r="A913" s="1" t="s">
        <v>242</v>
      </c>
      <c r="B913" s="6">
        <v>41710</v>
      </c>
      <c r="C913" s="7">
        <v>427.09</v>
      </c>
    </row>
    <row r="914" spans="1:3" outlineLevel="2" x14ac:dyDescent="0.3">
      <c r="A914" s="1" t="s">
        <v>167</v>
      </c>
      <c r="B914" s="6">
        <v>41710</v>
      </c>
      <c r="C914" s="7">
        <v>70</v>
      </c>
    </row>
    <row r="915" spans="1:3" outlineLevel="2" x14ac:dyDescent="0.3">
      <c r="A915" s="1" t="s">
        <v>87</v>
      </c>
      <c r="B915" s="6">
        <v>41710</v>
      </c>
      <c r="C915" s="7">
        <v>275</v>
      </c>
    </row>
    <row r="916" spans="1:3" outlineLevel="2" x14ac:dyDescent="0.3">
      <c r="A916" s="1" t="s">
        <v>105</v>
      </c>
      <c r="B916" s="6">
        <v>41710</v>
      </c>
      <c r="C916" s="7">
        <v>6080</v>
      </c>
    </row>
    <row r="917" spans="1:3" outlineLevel="2" x14ac:dyDescent="0.3">
      <c r="A917" s="1" t="s">
        <v>264</v>
      </c>
      <c r="B917" s="6">
        <v>41710</v>
      </c>
      <c r="C917" s="7">
        <v>325</v>
      </c>
    </row>
    <row r="918" spans="1:3" outlineLevel="2" x14ac:dyDescent="0.3">
      <c r="A918" s="1" t="s">
        <v>34</v>
      </c>
      <c r="B918" s="6">
        <v>41710</v>
      </c>
      <c r="C918" s="7">
        <v>687.11</v>
      </c>
    </row>
    <row r="919" spans="1:3" outlineLevel="2" x14ac:dyDescent="0.3">
      <c r="A919" s="1" t="s">
        <v>115</v>
      </c>
      <c r="B919" s="6">
        <v>41710</v>
      </c>
      <c r="C919" s="7">
        <v>64</v>
      </c>
    </row>
    <row r="920" spans="1:3" outlineLevel="2" x14ac:dyDescent="0.3">
      <c r="A920" s="1" t="s">
        <v>35</v>
      </c>
      <c r="B920" s="6">
        <v>41710</v>
      </c>
      <c r="C920" s="7">
        <v>141.88999999999999</v>
      </c>
    </row>
    <row r="921" spans="1:3" outlineLevel="2" x14ac:dyDescent="0.3">
      <c r="A921" s="1" t="s">
        <v>59</v>
      </c>
      <c r="B921" s="6">
        <v>41710</v>
      </c>
      <c r="C921" s="7">
        <v>5300</v>
      </c>
    </row>
    <row r="922" spans="1:3" outlineLevel="2" x14ac:dyDescent="0.3">
      <c r="A922" s="1" t="s">
        <v>61</v>
      </c>
      <c r="B922" s="6">
        <v>41710</v>
      </c>
      <c r="C922" s="7">
        <v>123.24</v>
      </c>
    </row>
    <row r="923" spans="1:3" outlineLevel="2" x14ac:dyDescent="0.3">
      <c r="A923" s="1" t="s">
        <v>393</v>
      </c>
      <c r="B923" s="6">
        <v>41710</v>
      </c>
      <c r="C923" s="7">
        <v>19.850000000000001</v>
      </c>
    </row>
    <row r="924" spans="1:3" outlineLevel="2" x14ac:dyDescent="0.3">
      <c r="A924" s="1" t="s">
        <v>39</v>
      </c>
      <c r="B924" s="6">
        <v>41710</v>
      </c>
      <c r="C924" s="7">
        <v>148.06</v>
      </c>
    </row>
    <row r="925" spans="1:3" outlineLevel="2" x14ac:dyDescent="0.3">
      <c r="A925" s="1" t="s">
        <v>464</v>
      </c>
      <c r="B925" s="6">
        <v>41710</v>
      </c>
      <c r="C925" s="7">
        <v>3284.82</v>
      </c>
    </row>
    <row r="926" spans="1:3" outlineLevel="2" x14ac:dyDescent="0.3">
      <c r="A926" s="1" t="s">
        <v>41</v>
      </c>
      <c r="B926" s="6">
        <v>41710</v>
      </c>
      <c r="C926" s="7">
        <v>68.400000000000006</v>
      </c>
    </row>
    <row r="927" spans="1:3" outlineLevel="2" x14ac:dyDescent="0.3">
      <c r="A927" s="1" t="s">
        <v>81</v>
      </c>
      <c r="B927" s="6">
        <v>41710</v>
      </c>
      <c r="C927" s="7">
        <v>5980</v>
      </c>
    </row>
    <row r="928" spans="1:3" outlineLevel="1" x14ac:dyDescent="0.3">
      <c r="B928" s="9" t="s">
        <v>849</v>
      </c>
      <c r="C928" s="7">
        <f>SUBTOTAL(9,C882:C927)</f>
        <v>169111.62</v>
      </c>
    </row>
    <row r="929" spans="1:3" outlineLevel="2" x14ac:dyDescent="0.3">
      <c r="A929" s="1" t="s">
        <v>639</v>
      </c>
      <c r="B929" s="6">
        <v>41713</v>
      </c>
      <c r="C929" s="7">
        <v>66545.429999999993</v>
      </c>
    </row>
    <row r="930" spans="1:3" outlineLevel="1" x14ac:dyDescent="0.3">
      <c r="B930" s="9" t="s">
        <v>850</v>
      </c>
      <c r="C930" s="7">
        <f>SUBTOTAL(9,C929:C929)</f>
        <v>66545.429999999993</v>
      </c>
    </row>
    <row r="931" spans="1:3" outlineLevel="2" x14ac:dyDescent="0.3">
      <c r="A931" s="1" t="s">
        <v>633</v>
      </c>
      <c r="B931" s="6">
        <v>41715</v>
      </c>
      <c r="C931" s="7">
        <v>399099.75</v>
      </c>
    </row>
    <row r="932" spans="1:3" outlineLevel="2" x14ac:dyDescent="0.3">
      <c r="A932" s="1" t="s">
        <v>632</v>
      </c>
      <c r="B932" s="6">
        <v>41715</v>
      </c>
      <c r="C932" s="7">
        <v>226454.63</v>
      </c>
    </row>
    <row r="933" spans="1:3" outlineLevel="1" x14ac:dyDescent="0.3">
      <c r="B933" s="9" t="s">
        <v>851</v>
      </c>
      <c r="C933" s="7">
        <f>SUBTOTAL(9,C931:C932)</f>
        <v>625554.38</v>
      </c>
    </row>
    <row r="934" spans="1:3" outlineLevel="2" x14ac:dyDescent="0.3">
      <c r="A934" s="1" t="s">
        <v>16</v>
      </c>
      <c r="B934" s="6">
        <v>41718</v>
      </c>
      <c r="C934" s="7">
        <v>899.47</v>
      </c>
    </row>
    <row r="935" spans="1:3" outlineLevel="2" x14ac:dyDescent="0.3">
      <c r="A935" s="1" t="s">
        <v>441</v>
      </c>
      <c r="B935" s="6">
        <v>41718</v>
      </c>
      <c r="C935" s="7">
        <v>810</v>
      </c>
    </row>
    <row r="936" spans="1:3" outlineLevel="2" x14ac:dyDescent="0.3">
      <c r="A936" s="1" t="s">
        <v>94</v>
      </c>
      <c r="B936" s="6">
        <v>41718</v>
      </c>
      <c r="C936" s="7">
        <v>2468.7600000000002</v>
      </c>
    </row>
    <row r="937" spans="1:3" outlineLevel="2" x14ac:dyDescent="0.3">
      <c r="A937" s="1" t="s">
        <v>131</v>
      </c>
      <c r="B937" s="6">
        <v>41718</v>
      </c>
      <c r="C937" s="7">
        <v>890</v>
      </c>
    </row>
    <row r="938" spans="1:3" outlineLevel="2" x14ac:dyDescent="0.3">
      <c r="A938" s="1" t="s">
        <v>96</v>
      </c>
      <c r="B938" s="6">
        <v>41718</v>
      </c>
      <c r="C938" s="7">
        <v>70.89</v>
      </c>
    </row>
    <row r="939" spans="1:3" outlineLevel="2" x14ac:dyDescent="0.3">
      <c r="A939" s="1" t="s">
        <v>408</v>
      </c>
      <c r="B939" s="6">
        <v>41718</v>
      </c>
      <c r="C939" s="7">
        <v>278.77999999999997</v>
      </c>
    </row>
    <row r="940" spans="1:3" outlineLevel="2" x14ac:dyDescent="0.3">
      <c r="A940" s="1" t="s">
        <v>3</v>
      </c>
      <c r="B940" s="6">
        <v>41718</v>
      </c>
      <c r="C940" s="7">
        <v>603.79999999999995</v>
      </c>
    </row>
    <row r="941" spans="1:3" outlineLevel="2" x14ac:dyDescent="0.3">
      <c r="A941" s="1" t="s">
        <v>67</v>
      </c>
      <c r="B941" s="6">
        <v>41718</v>
      </c>
      <c r="C941" s="7">
        <v>992.72</v>
      </c>
    </row>
    <row r="942" spans="1:3" outlineLevel="2" x14ac:dyDescent="0.3">
      <c r="A942" s="1" t="s">
        <v>68</v>
      </c>
      <c r="B942" s="6">
        <v>41718</v>
      </c>
      <c r="C942" s="7">
        <v>99.91</v>
      </c>
    </row>
    <row r="943" spans="1:3" outlineLevel="2" x14ac:dyDescent="0.3">
      <c r="A943" s="1" t="s">
        <v>69</v>
      </c>
      <c r="B943" s="6">
        <v>41718</v>
      </c>
      <c r="C943" s="7">
        <v>10361.82</v>
      </c>
    </row>
    <row r="944" spans="1:3" outlineLevel="2" x14ac:dyDescent="0.3">
      <c r="A944" s="1" t="s">
        <v>6</v>
      </c>
      <c r="B944" s="6">
        <v>41718</v>
      </c>
      <c r="C944" s="7">
        <v>35067.910000000003</v>
      </c>
    </row>
    <row r="945" spans="1:3" outlineLevel="2" x14ac:dyDescent="0.3">
      <c r="A945" s="1" t="s">
        <v>21</v>
      </c>
      <c r="B945" s="6">
        <v>41718</v>
      </c>
      <c r="C945" s="7">
        <v>386.87</v>
      </c>
    </row>
    <row r="946" spans="1:3" outlineLevel="2" x14ac:dyDescent="0.3">
      <c r="A946" s="1" t="s">
        <v>49</v>
      </c>
      <c r="B946" s="6">
        <v>41718</v>
      </c>
      <c r="C946" s="7">
        <v>76.02</v>
      </c>
    </row>
    <row r="947" spans="1:3" outlineLevel="2" x14ac:dyDescent="0.3">
      <c r="A947" s="1" t="s">
        <v>377</v>
      </c>
      <c r="B947" s="6">
        <v>41718</v>
      </c>
      <c r="C947" s="7">
        <v>16228.72</v>
      </c>
    </row>
    <row r="948" spans="1:3" outlineLevel="2" x14ac:dyDescent="0.3">
      <c r="A948" s="1" t="s">
        <v>26</v>
      </c>
      <c r="B948" s="6">
        <v>41718</v>
      </c>
      <c r="C948" s="7">
        <v>1236.31</v>
      </c>
    </row>
    <row r="949" spans="1:3" outlineLevel="2" x14ac:dyDescent="0.3">
      <c r="A949" s="1" t="s">
        <v>9</v>
      </c>
      <c r="B949" s="6">
        <v>41718</v>
      </c>
      <c r="C949" s="7">
        <v>1883.45</v>
      </c>
    </row>
    <row r="950" spans="1:3" outlineLevel="2" x14ac:dyDescent="0.3">
      <c r="A950" s="1" t="s">
        <v>425</v>
      </c>
      <c r="B950" s="6">
        <v>41718</v>
      </c>
      <c r="C950" s="7">
        <v>229.51</v>
      </c>
    </row>
    <row r="951" spans="1:3" outlineLevel="2" x14ac:dyDescent="0.3">
      <c r="A951" s="1" t="s">
        <v>53</v>
      </c>
      <c r="B951" s="6">
        <v>41718</v>
      </c>
      <c r="C951" s="7">
        <v>115.47</v>
      </c>
    </row>
    <row r="952" spans="1:3" outlineLevel="2" x14ac:dyDescent="0.3">
      <c r="A952" s="1" t="s">
        <v>125</v>
      </c>
      <c r="B952" s="6">
        <v>41718</v>
      </c>
      <c r="C952" s="7">
        <v>1649</v>
      </c>
    </row>
    <row r="953" spans="1:3" outlineLevel="2" x14ac:dyDescent="0.3">
      <c r="A953" s="1" t="s">
        <v>28</v>
      </c>
      <c r="B953" s="6">
        <v>41718</v>
      </c>
      <c r="C953" s="7">
        <v>50.75</v>
      </c>
    </row>
    <row r="954" spans="1:3" outlineLevel="2" x14ac:dyDescent="0.3">
      <c r="A954" s="1" t="s">
        <v>85</v>
      </c>
      <c r="B954" s="6">
        <v>41718</v>
      </c>
      <c r="C954" s="7">
        <v>585.70000000000005</v>
      </c>
    </row>
    <row r="955" spans="1:3" outlineLevel="2" x14ac:dyDescent="0.3">
      <c r="A955" s="1" t="s">
        <v>105</v>
      </c>
      <c r="B955" s="6">
        <v>41718</v>
      </c>
      <c r="C955" s="7">
        <v>98051.06</v>
      </c>
    </row>
    <row r="956" spans="1:3" outlineLevel="2" x14ac:dyDescent="0.3">
      <c r="A956" s="1" t="s">
        <v>280</v>
      </c>
      <c r="B956" s="6">
        <v>41718</v>
      </c>
      <c r="C956" s="7">
        <v>1200</v>
      </c>
    </row>
    <row r="957" spans="1:3" outlineLevel="2" x14ac:dyDescent="0.3">
      <c r="A957" s="1" t="s">
        <v>33</v>
      </c>
      <c r="B957" s="6">
        <v>41718</v>
      </c>
      <c r="C957" s="7">
        <v>1680.96</v>
      </c>
    </row>
    <row r="958" spans="1:3" outlineLevel="2" x14ac:dyDescent="0.3">
      <c r="A958" s="1" t="s">
        <v>227</v>
      </c>
      <c r="B958" s="6">
        <v>41718</v>
      </c>
      <c r="C958" s="7">
        <v>21.5</v>
      </c>
    </row>
    <row r="959" spans="1:3" outlineLevel="2" x14ac:dyDescent="0.3">
      <c r="A959" s="1" t="s">
        <v>34</v>
      </c>
      <c r="B959" s="6">
        <v>41718</v>
      </c>
      <c r="C959" s="7">
        <v>863.74</v>
      </c>
    </row>
    <row r="960" spans="1:3" outlineLevel="2" x14ac:dyDescent="0.3">
      <c r="A960" s="1" t="s">
        <v>108</v>
      </c>
      <c r="B960" s="6">
        <v>41718</v>
      </c>
      <c r="C960" s="7">
        <v>1321.34</v>
      </c>
    </row>
    <row r="961" spans="1:3" outlineLevel="2" x14ac:dyDescent="0.3">
      <c r="A961" s="1" t="s">
        <v>13</v>
      </c>
      <c r="B961" s="6">
        <v>41718</v>
      </c>
      <c r="C961" s="7">
        <v>2022.96</v>
      </c>
    </row>
    <row r="962" spans="1:3" outlineLevel="2" x14ac:dyDescent="0.3">
      <c r="A962" s="1" t="s">
        <v>55</v>
      </c>
      <c r="B962" s="6">
        <v>41718</v>
      </c>
      <c r="C962" s="7">
        <v>215</v>
      </c>
    </row>
    <row r="963" spans="1:3" outlineLevel="2" x14ac:dyDescent="0.3">
      <c r="A963" s="1" t="s">
        <v>56</v>
      </c>
      <c r="B963" s="6">
        <v>41718</v>
      </c>
      <c r="C963" s="7">
        <v>94.5</v>
      </c>
    </row>
    <row r="964" spans="1:3" outlineLevel="2" x14ac:dyDescent="0.3">
      <c r="A964" s="1" t="s">
        <v>262</v>
      </c>
      <c r="B964" s="6">
        <v>41718</v>
      </c>
      <c r="C964" s="7">
        <v>30</v>
      </c>
    </row>
    <row r="965" spans="1:3" outlineLevel="2" x14ac:dyDescent="0.3">
      <c r="A965" s="1" t="s">
        <v>78</v>
      </c>
      <c r="B965" s="6">
        <v>41718</v>
      </c>
      <c r="C965" s="7">
        <v>1793.9</v>
      </c>
    </row>
    <row r="966" spans="1:3" outlineLevel="2" x14ac:dyDescent="0.3">
      <c r="A966" s="1" t="s">
        <v>39</v>
      </c>
      <c r="B966" s="6">
        <v>41718</v>
      </c>
      <c r="C966" s="7">
        <v>1366.57</v>
      </c>
    </row>
    <row r="967" spans="1:3" outlineLevel="2" x14ac:dyDescent="0.3">
      <c r="A967" s="1" t="s">
        <v>464</v>
      </c>
      <c r="B967" s="6">
        <v>41718</v>
      </c>
      <c r="C967" s="7">
        <v>881.64</v>
      </c>
    </row>
    <row r="968" spans="1:3" outlineLevel="2" x14ac:dyDescent="0.3">
      <c r="A968" s="1" t="s">
        <v>80</v>
      </c>
      <c r="B968" s="6">
        <v>41718</v>
      </c>
      <c r="C968" s="7">
        <v>129.91999999999999</v>
      </c>
    </row>
    <row r="969" spans="1:3" outlineLevel="2" x14ac:dyDescent="0.3">
      <c r="A969" s="1" t="s">
        <v>41</v>
      </c>
      <c r="B969" s="6">
        <v>41718</v>
      </c>
      <c r="C969" s="7">
        <v>796.29</v>
      </c>
    </row>
    <row r="970" spans="1:3" outlineLevel="1" x14ac:dyDescent="0.3">
      <c r="B970" s="9" t="s">
        <v>852</v>
      </c>
      <c r="C970" s="7">
        <f>SUBTOTAL(9,C934:C969)</f>
        <v>185455.24</v>
      </c>
    </row>
    <row r="971" spans="1:3" outlineLevel="2" x14ac:dyDescent="0.3">
      <c r="A971" s="1" t="s">
        <v>631</v>
      </c>
      <c r="B971" s="6">
        <v>41719</v>
      </c>
      <c r="C971" s="7">
        <v>347606.73</v>
      </c>
    </row>
    <row r="972" spans="1:3" outlineLevel="2" x14ac:dyDescent="0.3">
      <c r="A972" s="1" t="s">
        <v>638</v>
      </c>
      <c r="B972" s="6">
        <v>41719</v>
      </c>
      <c r="C972" s="7">
        <v>155389.91</v>
      </c>
    </row>
    <row r="973" spans="1:3" outlineLevel="1" x14ac:dyDescent="0.3">
      <c r="B973" s="9" t="s">
        <v>853</v>
      </c>
      <c r="C973" s="7">
        <f>SUBTOTAL(9,C971:C972)</f>
        <v>502996.64</v>
      </c>
    </row>
    <row r="974" spans="1:3" outlineLevel="2" x14ac:dyDescent="0.3">
      <c r="A974" s="1" t="s">
        <v>472</v>
      </c>
      <c r="B974" s="6">
        <v>41724</v>
      </c>
      <c r="C974" s="7">
        <v>277.5</v>
      </c>
    </row>
    <row r="975" spans="1:3" outlineLevel="2" x14ac:dyDescent="0.3">
      <c r="A975" s="1" t="s">
        <v>16</v>
      </c>
      <c r="B975" s="6">
        <v>41724</v>
      </c>
      <c r="C975" s="7">
        <v>891.67</v>
      </c>
    </row>
    <row r="976" spans="1:3" outlineLevel="2" x14ac:dyDescent="0.3">
      <c r="A976" s="1" t="s">
        <v>451</v>
      </c>
      <c r="B976" s="6">
        <v>41724</v>
      </c>
      <c r="C976" s="7">
        <v>936.13</v>
      </c>
    </row>
    <row r="977" spans="1:3" outlineLevel="2" x14ac:dyDescent="0.3">
      <c r="A977" s="1" t="s">
        <v>4</v>
      </c>
      <c r="B977" s="6">
        <v>41724</v>
      </c>
      <c r="C977" s="7">
        <v>97279.05</v>
      </c>
    </row>
    <row r="978" spans="1:3" outlineLevel="2" x14ac:dyDescent="0.3">
      <c r="A978" s="1" t="s">
        <v>70</v>
      </c>
      <c r="B978" s="6">
        <v>41724</v>
      </c>
      <c r="C978" s="7">
        <v>645.88</v>
      </c>
    </row>
    <row r="979" spans="1:3" outlineLevel="2" x14ac:dyDescent="0.3">
      <c r="A979" s="1" t="s">
        <v>6</v>
      </c>
      <c r="B979" s="6">
        <v>41724</v>
      </c>
      <c r="C979" s="7">
        <v>2381.98</v>
      </c>
    </row>
    <row r="980" spans="1:3" outlineLevel="2" x14ac:dyDescent="0.3">
      <c r="A980" s="1" t="s">
        <v>7</v>
      </c>
      <c r="B980" s="6">
        <v>41724</v>
      </c>
      <c r="C980" s="7">
        <v>979.87</v>
      </c>
    </row>
    <row r="981" spans="1:3" outlineLevel="2" x14ac:dyDescent="0.3">
      <c r="A981" s="1" t="s">
        <v>8</v>
      </c>
      <c r="B981" s="6">
        <v>41724</v>
      </c>
      <c r="C981" s="7">
        <v>96.19</v>
      </c>
    </row>
    <row r="982" spans="1:3" outlineLevel="2" x14ac:dyDescent="0.3">
      <c r="A982" s="1" t="s">
        <v>26</v>
      </c>
      <c r="B982" s="6">
        <v>41724</v>
      </c>
      <c r="C982" s="7">
        <v>2518.04</v>
      </c>
    </row>
    <row r="983" spans="1:3" outlineLevel="2" x14ac:dyDescent="0.3">
      <c r="A983" s="1" t="s">
        <v>473</v>
      </c>
      <c r="B983" s="6">
        <v>41724</v>
      </c>
      <c r="C983" s="7">
        <v>2746.69</v>
      </c>
    </row>
    <row r="984" spans="1:3" outlineLevel="2" x14ac:dyDescent="0.3">
      <c r="A984" s="1" t="s">
        <v>9</v>
      </c>
      <c r="B984" s="6">
        <v>41724</v>
      </c>
      <c r="C984" s="7">
        <v>1024.52</v>
      </c>
    </row>
    <row r="985" spans="1:3" outlineLevel="2" x14ac:dyDescent="0.3">
      <c r="A985" s="1" t="s">
        <v>242</v>
      </c>
      <c r="B985" s="6">
        <v>41724</v>
      </c>
      <c r="C985" s="7">
        <v>631.74</v>
      </c>
    </row>
    <row r="986" spans="1:3" outlineLevel="2" x14ac:dyDescent="0.3">
      <c r="A986" s="1" t="s">
        <v>72</v>
      </c>
      <c r="B986" s="6">
        <v>41724</v>
      </c>
      <c r="C986" s="7">
        <v>8096.39</v>
      </c>
    </row>
    <row r="987" spans="1:3" outlineLevel="2" x14ac:dyDescent="0.3">
      <c r="A987" s="1" t="s">
        <v>375</v>
      </c>
      <c r="B987" s="6">
        <v>41724</v>
      </c>
      <c r="C987" s="7">
        <v>960</v>
      </c>
    </row>
    <row r="988" spans="1:3" outlineLevel="2" x14ac:dyDescent="0.3">
      <c r="A988" s="1" t="s">
        <v>31</v>
      </c>
      <c r="B988" s="6">
        <v>41724</v>
      </c>
      <c r="C988" s="7">
        <v>232.02</v>
      </c>
    </row>
    <row r="989" spans="1:3" outlineLevel="2" x14ac:dyDescent="0.3">
      <c r="A989" s="1" t="s">
        <v>33</v>
      </c>
      <c r="B989" s="6">
        <v>41724</v>
      </c>
      <c r="C989" s="7">
        <v>108.91</v>
      </c>
    </row>
    <row r="990" spans="1:3" outlineLevel="2" x14ac:dyDescent="0.3">
      <c r="A990" s="1" t="s">
        <v>56</v>
      </c>
      <c r="B990" s="6">
        <v>41724</v>
      </c>
      <c r="C990" s="7">
        <v>735</v>
      </c>
    </row>
    <row r="991" spans="1:3" outlineLevel="2" x14ac:dyDescent="0.3">
      <c r="A991" s="1" t="s">
        <v>75</v>
      </c>
      <c r="B991" s="6">
        <v>41724</v>
      </c>
      <c r="C991" s="7">
        <v>36.5</v>
      </c>
    </row>
    <row r="992" spans="1:3" outlineLevel="2" x14ac:dyDescent="0.3">
      <c r="A992" s="1" t="s">
        <v>14</v>
      </c>
      <c r="B992" s="6">
        <v>41724</v>
      </c>
      <c r="C992" s="7">
        <v>106.12</v>
      </c>
    </row>
    <row r="993" spans="1:3" outlineLevel="2" x14ac:dyDescent="0.3">
      <c r="A993" s="1" t="s">
        <v>35</v>
      </c>
      <c r="B993" s="6">
        <v>41724</v>
      </c>
      <c r="C993" s="7">
        <v>112.04</v>
      </c>
    </row>
    <row r="994" spans="1:3" outlineLevel="2" x14ac:dyDescent="0.3">
      <c r="A994" s="1" t="s">
        <v>474</v>
      </c>
      <c r="B994" s="6">
        <v>41724</v>
      </c>
      <c r="C994" s="7">
        <v>21500</v>
      </c>
    </row>
    <row r="995" spans="1:3" outlineLevel="2" x14ac:dyDescent="0.3">
      <c r="A995" s="1" t="s">
        <v>464</v>
      </c>
      <c r="B995" s="6">
        <v>41724</v>
      </c>
      <c r="C995" s="7">
        <v>668.34</v>
      </c>
    </row>
    <row r="996" spans="1:3" outlineLevel="2" x14ac:dyDescent="0.3">
      <c r="A996" s="1" t="s">
        <v>79</v>
      </c>
      <c r="B996" s="6">
        <v>41724</v>
      </c>
      <c r="C996" s="7">
        <v>12685.75</v>
      </c>
    </row>
    <row r="997" spans="1:3" outlineLevel="1" x14ac:dyDescent="0.3">
      <c r="B997" s="9" t="s">
        <v>854</v>
      </c>
      <c r="C997" s="7">
        <f>SUBTOTAL(9,C974:C996)</f>
        <v>155650.32999999999</v>
      </c>
    </row>
    <row r="998" spans="1:3" outlineLevel="2" x14ac:dyDescent="0.3">
      <c r="A998" s="1" t="s">
        <v>341</v>
      </c>
      <c r="B998" s="6">
        <v>41726</v>
      </c>
      <c r="C998" s="7">
        <v>22057.02</v>
      </c>
    </row>
    <row r="999" spans="1:3" outlineLevel="2" x14ac:dyDescent="0.3">
      <c r="A999" s="1" t="s">
        <v>37</v>
      </c>
      <c r="B999" s="6">
        <v>41726</v>
      </c>
      <c r="C999" s="7">
        <v>758590.98</v>
      </c>
    </row>
    <row r="1000" spans="1:3" outlineLevel="1" x14ac:dyDescent="0.3">
      <c r="B1000" s="9" t="s">
        <v>855</v>
      </c>
      <c r="C1000" s="7">
        <f>SUBTOTAL(9,C998:C999)</f>
        <v>780648</v>
      </c>
    </row>
    <row r="1001" spans="1:3" outlineLevel="2" x14ac:dyDescent="0.3">
      <c r="A1001" s="1" t="s">
        <v>639</v>
      </c>
      <c r="B1001" s="6">
        <v>41729</v>
      </c>
      <c r="C1001" s="7">
        <v>69843.58</v>
      </c>
    </row>
    <row r="1002" spans="1:3" outlineLevel="1" x14ac:dyDescent="0.3">
      <c r="B1002" s="9" t="s">
        <v>856</v>
      </c>
      <c r="C1002" s="7">
        <f>SUBTOTAL(9,C1001:C1001)</f>
        <v>69843.58</v>
      </c>
    </row>
    <row r="1003" spans="1:3" outlineLevel="2" x14ac:dyDescent="0.3">
      <c r="A1003" s="1" t="s">
        <v>15</v>
      </c>
      <c r="B1003" s="6">
        <v>41732</v>
      </c>
      <c r="C1003" s="7">
        <v>60.5</v>
      </c>
    </row>
    <row r="1004" spans="1:3" outlineLevel="2" x14ac:dyDescent="0.3">
      <c r="A1004" s="1" t="s">
        <v>16</v>
      </c>
      <c r="B1004" s="6">
        <v>41732</v>
      </c>
      <c r="C1004" s="7">
        <v>34.22</v>
      </c>
    </row>
    <row r="1005" spans="1:3" outlineLevel="2" x14ac:dyDescent="0.3">
      <c r="A1005" s="1" t="s">
        <v>18</v>
      </c>
      <c r="B1005" s="6">
        <v>41732</v>
      </c>
      <c r="C1005" s="7">
        <v>538365</v>
      </c>
    </row>
    <row r="1006" spans="1:3" outlineLevel="2" x14ac:dyDescent="0.3">
      <c r="A1006" s="1" t="s">
        <v>94</v>
      </c>
      <c r="B1006" s="6">
        <v>41732</v>
      </c>
      <c r="C1006" s="7">
        <v>2468.7600000000002</v>
      </c>
    </row>
    <row r="1007" spans="1:3" outlineLevel="2" x14ac:dyDescent="0.3">
      <c r="A1007" s="1" t="s">
        <v>19</v>
      </c>
      <c r="B1007" s="6">
        <v>41732</v>
      </c>
      <c r="C1007" s="7">
        <v>2171.0300000000002</v>
      </c>
    </row>
    <row r="1008" spans="1:3" outlineLevel="2" x14ac:dyDescent="0.3">
      <c r="A1008" s="1" t="s">
        <v>96</v>
      </c>
      <c r="B1008" s="6">
        <v>41732</v>
      </c>
      <c r="C1008" s="7">
        <v>119.82</v>
      </c>
    </row>
    <row r="1009" spans="1:3" outlineLevel="2" x14ac:dyDescent="0.3">
      <c r="A1009" s="1" t="s">
        <v>475</v>
      </c>
      <c r="B1009" s="6">
        <v>41732</v>
      </c>
      <c r="C1009" s="7">
        <v>17.5</v>
      </c>
    </row>
    <row r="1010" spans="1:3" outlineLevel="2" x14ac:dyDescent="0.3">
      <c r="A1010" s="1" t="s">
        <v>3</v>
      </c>
      <c r="B1010" s="6">
        <v>41732</v>
      </c>
      <c r="C1010" s="7">
        <v>1126.46</v>
      </c>
    </row>
    <row r="1011" spans="1:3" outlineLevel="2" x14ac:dyDescent="0.3">
      <c r="A1011" s="1" t="s">
        <v>5</v>
      </c>
      <c r="B1011" s="6">
        <v>41732</v>
      </c>
      <c r="C1011" s="7">
        <v>1724.56</v>
      </c>
    </row>
    <row r="1012" spans="1:3" outlineLevel="2" x14ac:dyDescent="0.3">
      <c r="A1012" s="1" t="s">
        <v>467</v>
      </c>
      <c r="B1012" s="6">
        <v>41732</v>
      </c>
      <c r="C1012" s="7">
        <v>57.58</v>
      </c>
    </row>
    <row r="1013" spans="1:3" outlineLevel="2" x14ac:dyDescent="0.3">
      <c r="A1013" s="1" t="s">
        <v>68</v>
      </c>
      <c r="B1013" s="6">
        <v>41732</v>
      </c>
      <c r="C1013" s="7">
        <v>2418.5300000000002</v>
      </c>
    </row>
    <row r="1014" spans="1:3" outlineLevel="2" x14ac:dyDescent="0.3">
      <c r="A1014" s="1" t="s">
        <v>6</v>
      </c>
      <c r="B1014" s="6">
        <v>41732</v>
      </c>
      <c r="C1014" s="7">
        <v>4265.2299999999996</v>
      </c>
    </row>
    <row r="1015" spans="1:3" outlineLevel="2" x14ac:dyDescent="0.3">
      <c r="A1015" s="1" t="s">
        <v>21</v>
      </c>
      <c r="B1015" s="6">
        <v>41732</v>
      </c>
      <c r="C1015" s="7">
        <v>309.41000000000003</v>
      </c>
    </row>
    <row r="1016" spans="1:3" outlineLevel="2" x14ac:dyDescent="0.3">
      <c r="A1016" s="1" t="s">
        <v>8</v>
      </c>
      <c r="B1016" s="6">
        <v>41732</v>
      </c>
      <c r="C1016" s="7">
        <v>3829.19</v>
      </c>
    </row>
    <row r="1017" spans="1:3" outlineLevel="2" x14ac:dyDescent="0.3">
      <c r="A1017" s="1" t="s">
        <v>373</v>
      </c>
      <c r="B1017" s="6">
        <v>41732</v>
      </c>
      <c r="C1017" s="7">
        <v>31.64</v>
      </c>
    </row>
    <row r="1018" spans="1:3" outlineLevel="2" x14ac:dyDescent="0.3">
      <c r="A1018" s="1" t="s">
        <v>277</v>
      </c>
      <c r="B1018" s="6">
        <v>41732</v>
      </c>
      <c r="C1018" s="7">
        <v>366.69</v>
      </c>
    </row>
    <row r="1019" spans="1:3" outlineLevel="2" x14ac:dyDescent="0.3">
      <c r="A1019" s="1" t="s">
        <v>26</v>
      </c>
      <c r="B1019" s="6">
        <v>41732</v>
      </c>
      <c r="C1019" s="7">
        <v>534.67999999999995</v>
      </c>
    </row>
    <row r="1020" spans="1:3" outlineLevel="2" x14ac:dyDescent="0.3">
      <c r="A1020" s="1" t="s">
        <v>9</v>
      </c>
      <c r="B1020" s="6">
        <v>41732</v>
      </c>
      <c r="C1020" s="7">
        <v>374.31</v>
      </c>
    </row>
    <row r="1021" spans="1:3" outlineLevel="2" x14ac:dyDescent="0.3">
      <c r="A1021" s="1" t="s">
        <v>27</v>
      </c>
      <c r="B1021" s="6">
        <v>41732</v>
      </c>
      <c r="C1021" s="7">
        <v>551.11</v>
      </c>
    </row>
    <row r="1022" spans="1:3" outlineLevel="2" x14ac:dyDescent="0.3">
      <c r="A1022" s="1" t="s">
        <v>53</v>
      </c>
      <c r="B1022" s="6">
        <v>41732</v>
      </c>
      <c r="C1022" s="7">
        <v>220.19</v>
      </c>
    </row>
    <row r="1023" spans="1:3" outlineLevel="2" x14ac:dyDescent="0.3">
      <c r="A1023" s="1" t="s">
        <v>125</v>
      </c>
      <c r="B1023" s="6">
        <v>41732</v>
      </c>
      <c r="C1023" s="7">
        <v>1070.95</v>
      </c>
    </row>
    <row r="1024" spans="1:3" outlineLevel="2" x14ac:dyDescent="0.3">
      <c r="A1024" s="1" t="s">
        <v>242</v>
      </c>
      <c r="B1024" s="6">
        <v>41732</v>
      </c>
      <c r="C1024" s="7">
        <v>145.80000000000001</v>
      </c>
    </row>
    <row r="1025" spans="1:3" outlineLevel="2" x14ac:dyDescent="0.3">
      <c r="A1025" s="1" t="s">
        <v>72</v>
      </c>
      <c r="B1025" s="6">
        <v>41732</v>
      </c>
      <c r="C1025" s="7">
        <v>2380.33</v>
      </c>
    </row>
    <row r="1026" spans="1:3" outlineLevel="2" x14ac:dyDescent="0.3">
      <c r="A1026" s="1" t="s">
        <v>10</v>
      </c>
      <c r="B1026" s="6">
        <v>41732</v>
      </c>
      <c r="C1026" s="7">
        <v>1862.93</v>
      </c>
    </row>
    <row r="1027" spans="1:3" outlineLevel="2" x14ac:dyDescent="0.3">
      <c r="A1027" s="1" t="s">
        <v>74</v>
      </c>
      <c r="B1027" s="6">
        <v>41732</v>
      </c>
      <c r="C1027" s="7">
        <v>15.8</v>
      </c>
    </row>
    <row r="1028" spans="1:3" outlineLevel="2" x14ac:dyDescent="0.3">
      <c r="A1028" s="1" t="s">
        <v>227</v>
      </c>
      <c r="B1028" s="6">
        <v>41732</v>
      </c>
      <c r="C1028" s="7">
        <v>22.6</v>
      </c>
    </row>
    <row r="1029" spans="1:3" outlineLevel="2" x14ac:dyDescent="0.3">
      <c r="A1029" s="1" t="s">
        <v>34</v>
      </c>
      <c r="B1029" s="6">
        <v>41732</v>
      </c>
      <c r="C1029" s="7">
        <v>1139.8</v>
      </c>
    </row>
    <row r="1030" spans="1:3" outlineLevel="2" x14ac:dyDescent="0.3">
      <c r="A1030" s="1" t="s">
        <v>260</v>
      </c>
      <c r="B1030" s="6">
        <v>41732</v>
      </c>
      <c r="C1030" s="7">
        <v>316.33</v>
      </c>
    </row>
    <row r="1031" spans="1:3" outlineLevel="2" x14ac:dyDescent="0.3">
      <c r="A1031" s="1" t="s">
        <v>37</v>
      </c>
      <c r="B1031" s="6">
        <v>41732</v>
      </c>
      <c r="C1031" s="7">
        <v>22514.32</v>
      </c>
    </row>
    <row r="1032" spans="1:3" outlineLevel="2" x14ac:dyDescent="0.3">
      <c r="A1032" s="1" t="s">
        <v>78</v>
      </c>
      <c r="B1032" s="6">
        <v>41732</v>
      </c>
      <c r="C1032" s="7">
        <v>3261.25</v>
      </c>
    </row>
    <row r="1033" spans="1:3" outlineLevel="2" x14ac:dyDescent="0.3">
      <c r="A1033" s="1" t="s">
        <v>38</v>
      </c>
      <c r="B1033" s="6">
        <v>41732</v>
      </c>
      <c r="C1033" s="7">
        <v>622.03</v>
      </c>
    </row>
    <row r="1034" spans="1:3" outlineLevel="2" x14ac:dyDescent="0.3">
      <c r="A1034" s="1" t="s">
        <v>464</v>
      </c>
      <c r="B1034" s="6">
        <v>41732</v>
      </c>
      <c r="C1034" s="7">
        <v>2140.11</v>
      </c>
    </row>
    <row r="1035" spans="1:3" outlineLevel="2" x14ac:dyDescent="0.3">
      <c r="A1035" s="1" t="s">
        <v>80</v>
      </c>
      <c r="B1035" s="6">
        <v>41732</v>
      </c>
      <c r="C1035" s="7">
        <v>129.91999999999999</v>
      </c>
    </row>
    <row r="1036" spans="1:3" outlineLevel="2" x14ac:dyDescent="0.3">
      <c r="A1036" s="1" t="s">
        <v>41</v>
      </c>
      <c r="B1036" s="6">
        <v>41732</v>
      </c>
      <c r="C1036" s="7">
        <v>496.26</v>
      </c>
    </row>
    <row r="1037" spans="1:3" outlineLevel="1" x14ac:dyDescent="0.3">
      <c r="B1037" s="9" t="s">
        <v>857</v>
      </c>
      <c r="C1037" s="7">
        <f>SUBTOTAL(9,C1003:C1036)</f>
        <v>595164.84</v>
      </c>
    </row>
    <row r="1038" spans="1:3" outlineLevel="2" x14ac:dyDescent="0.3">
      <c r="A1038" s="1" t="s">
        <v>629</v>
      </c>
      <c r="B1038" s="6">
        <v>41733</v>
      </c>
      <c r="C1038" s="7">
        <v>963824.95</v>
      </c>
    </row>
    <row r="1039" spans="1:3" outlineLevel="2" x14ac:dyDescent="0.3">
      <c r="A1039" s="1" t="s">
        <v>341</v>
      </c>
      <c r="B1039" s="6">
        <v>41733</v>
      </c>
      <c r="C1039" s="7">
        <v>1921</v>
      </c>
    </row>
    <row r="1040" spans="1:3" outlineLevel="2" x14ac:dyDescent="0.3">
      <c r="A1040" s="1" t="s">
        <v>630</v>
      </c>
      <c r="B1040" s="6">
        <v>41733</v>
      </c>
      <c r="C1040" s="7">
        <v>12580.96</v>
      </c>
    </row>
    <row r="1041" spans="1:3" outlineLevel="2" x14ac:dyDescent="0.3">
      <c r="A1041" s="1" t="s">
        <v>638</v>
      </c>
      <c r="B1041" s="6">
        <v>41733</v>
      </c>
      <c r="C1041" s="7">
        <v>183552.39</v>
      </c>
    </row>
    <row r="1042" spans="1:3" outlineLevel="1" x14ac:dyDescent="0.3">
      <c r="B1042" s="9" t="s">
        <v>858</v>
      </c>
      <c r="C1042" s="7">
        <f>SUBTOTAL(9,C1038:C1041)</f>
        <v>1161879.2999999998</v>
      </c>
    </row>
    <row r="1043" spans="1:3" outlineLevel="2" x14ac:dyDescent="0.3">
      <c r="A1043" s="1" t="s">
        <v>16</v>
      </c>
      <c r="B1043" s="6">
        <v>41738</v>
      </c>
      <c r="C1043" s="7">
        <v>438.04</v>
      </c>
    </row>
    <row r="1044" spans="1:3" outlineLevel="2" x14ac:dyDescent="0.3">
      <c r="A1044" s="1" t="s">
        <v>20</v>
      </c>
      <c r="B1044" s="6">
        <v>41738</v>
      </c>
      <c r="C1044" s="7">
        <v>353.23</v>
      </c>
    </row>
    <row r="1045" spans="1:3" outlineLevel="2" x14ac:dyDescent="0.3">
      <c r="A1045" s="1" t="s">
        <v>96</v>
      </c>
      <c r="B1045" s="6">
        <v>41738</v>
      </c>
      <c r="C1045" s="7">
        <v>93.5</v>
      </c>
    </row>
    <row r="1046" spans="1:3" outlineLevel="2" x14ac:dyDescent="0.3">
      <c r="A1046" s="1" t="s">
        <v>411</v>
      </c>
      <c r="B1046" s="6">
        <v>41738</v>
      </c>
      <c r="C1046" s="7">
        <v>2541.4499999999998</v>
      </c>
    </row>
    <row r="1047" spans="1:3" outlineLevel="2" x14ac:dyDescent="0.3">
      <c r="A1047" s="1" t="s">
        <v>476</v>
      </c>
      <c r="B1047" s="6">
        <v>41738</v>
      </c>
      <c r="C1047" s="7">
        <v>4575.38</v>
      </c>
    </row>
    <row r="1048" spans="1:3" outlineLevel="2" x14ac:dyDescent="0.3">
      <c r="A1048" s="1" t="s">
        <v>6</v>
      </c>
      <c r="B1048" s="6">
        <v>41738</v>
      </c>
      <c r="C1048" s="7">
        <v>2255.5100000000002</v>
      </c>
    </row>
    <row r="1049" spans="1:3" outlineLevel="2" x14ac:dyDescent="0.3">
      <c r="A1049" s="1" t="s">
        <v>190</v>
      </c>
      <c r="B1049" s="6">
        <v>41738</v>
      </c>
      <c r="C1049" s="7">
        <v>3584.38</v>
      </c>
    </row>
    <row r="1050" spans="1:3" outlineLevel="2" x14ac:dyDescent="0.3">
      <c r="A1050" s="1" t="s">
        <v>23</v>
      </c>
      <c r="B1050" s="6">
        <v>41738</v>
      </c>
      <c r="C1050" s="7">
        <v>7277.71</v>
      </c>
    </row>
    <row r="1051" spans="1:3" outlineLevel="2" x14ac:dyDescent="0.3">
      <c r="A1051" s="1" t="s">
        <v>8</v>
      </c>
      <c r="B1051" s="6">
        <v>41738</v>
      </c>
      <c r="C1051" s="7">
        <v>5451.16</v>
      </c>
    </row>
    <row r="1052" spans="1:3" outlineLevel="2" x14ac:dyDescent="0.3">
      <c r="A1052" s="1" t="s">
        <v>48</v>
      </c>
      <c r="B1052" s="6">
        <v>41738</v>
      </c>
      <c r="C1052" s="7">
        <v>59.6</v>
      </c>
    </row>
    <row r="1053" spans="1:3" outlineLevel="2" x14ac:dyDescent="0.3">
      <c r="A1053" s="1" t="s">
        <v>24</v>
      </c>
      <c r="B1053" s="6">
        <v>41738</v>
      </c>
      <c r="C1053" s="7">
        <v>2545.0500000000002</v>
      </c>
    </row>
    <row r="1054" spans="1:3" outlineLevel="2" x14ac:dyDescent="0.3">
      <c r="A1054" s="1" t="s">
        <v>25</v>
      </c>
      <c r="B1054" s="6">
        <v>41738</v>
      </c>
      <c r="C1054" s="7">
        <v>253.2</v>
      </c>
    </row>
    <row r="1055" spans="1:3" outlineLevel="2" x14ac:dyDescent="0.3">
      <c r="A1055" s="1" t="s">
        <v>417</v>
      </c>
      <c r="B1055" s="6">
        <v>41738</v>
      </c>
      <c r="C1055" s="7">
        <v>2040</v>
      </c>
    </row>
    <row r="1056" spans="1:3" outlineLevel="2" x14ac:dyDescent="0.3">
      <c r="A1056" s="1" t="s">
        <v>477</v>
      </c>
      <c r="B1056" s="6">
        <v>41738</v>
      </c>
      <c r="C1056" s="7">
        <v>17</v>
      </c>
    </row>
    <row r="1057" spans="1:3" outlineLevel="2" x14ac:dyDescent="0.3">
      <c r="A1057" s="1" t="s">
        <v>26</v>
      </c>
      <c r="B1057" s="6">
        <v>41738</v>
      </c>
      <c r="C1057" s="7">
        <v>715.17</v>
      </c>
    </row>
    <row r="1058" spans="1:3" outlineLevel="2" x14ac:dyDescent="0.3">
      <c r="A1058" s="1" t="s">
        <v>298</v>
      </c>
      <c r="B1058" s="6">
        <v>41738</v>
      </c>
      <c r="C1058" s="7">
        <v>2400</v>
      </c>
    </row>
    <row r="1059" spans="1:3" outlineLevel="2" x14ac:dyDescent="0.3">
      <c r="A1059" s="1" t="s">
        <v>478</v>
      </c>
      <c r="B1059" s="6">
        <v>41738</v>
      </c>
      <c r="C1059" s="7">
        <v>3</v>
      </c>
    </row>
    <row r="1060" spans="1:3" outlineLevel="2" x14ac:dyDescent="0.3">
      <c r="A1060" s="1" t="s">
        <v>479</v>
      </c>
      <c r="B1060" s="6">
        <v>41738</v>
      </c>
      <c r="C1060" s="7">
        <v>3227</v>
      </c>
    </row>
    <row r="1061" spans="1:3" outlineLevel="2" x14ac:dyDescent="0.3">
      <c r="A1061" s="1" t="s">
        <v>431</v>
      </c>
      <c r="B1061" s="6">
        <v>41738</v>
      </c>
      <c r="C1061" s="7">
        <v>4468.75</v>
      </c>
    </row>
    <row r="1062" spans="1:3" outlineLevel="2" x14ac:dyDescent="0.3">
      <c r="A1062" s="1" t="s">
        <v>28</v>
      </c>
      <c r="B1062" s="6">
        <v>41738</v>
      </c>
      <c r="C1062" s="7">
        <v>66.53</v>
      </c>
    </row>
    <row r="1063" spans="1:3" outlineLevel="2" x14ac:dyDescent="0.3">
      <c r="A1063" s="1" t="s">
        <v>242</v>
      </c>
      <c r="B1063" s="6">
        <v>41738</v>
      </c>
      <c r="C1063" s="7">
        <v>401.89</v>
      </c>
    </row>
    <row r="1064" spans="1:3" outlineLevel="2" x14ac:dyDescent="0.3">
      <c r="A1064" s="1" t="s">
        <v>480</v>
      </c>
      <c r="B1064" s="6">
        <v>41738</v>
      </c>
      <c r="C1064" s="7">
        <v>15</v>
      </c>
    </row>
    <row r="1065" spans="1:3" outlineLevel="2" x14ac:dyDescent="0.3">
      <c r="A1065" s="1" t="s">
        <v>87</v>
      </c>
      <c r="B1065" s="6">
        <v>41738</v>
      </c>
      <c r="C1065" s="7">
        <v>275</v>
      </c>
    </row>
    <row r="1066" spans="1:3" outlineLevel="2" x14ac:dyDescent="0.3">
      <c r="A1066" s="1" t="s">
        <v>33</v>
      </c>
      <c r="B1066" s="6">
        <v>41738</v>
      </c>
      <c r="C1066" s="7">
        <v>145.77000000000001</v>
      </c>
    </row>
    <row r="1067" spans="1:3" outlineLevel="2" x14ac:dyDescent="0.3">
      <c r="A1067" s="1" t="s">
        <v>108</v>
      </c>
      <c r="B1067" s="6">
        <v>41738</v>
      </c>
      <c r="C1067" s="7">
        <v>672.12</v>
      </c>
    </row>
    <row r="1068" spans="1:3" outlineLevel="2" x14ac:dyDescent="0.3">
      <c r="A1068" s="1" t="s">
        <v>35</v>
      </c>
      <c r="B1068" s="6">
        <v>41738</v>
      </c>
      <c r="C1068" s="7">
        <v>494.48</v>
      </c>
    </row>
    <row r="1069" spans="1:3" outlineLevel="2" x14ac:dyDescent="0.3">
      <c r="A1069" s="1" t="s">
        <v>262</v>
      </c>
      <c r="B1069" s="6">
        <v>41738</v>
      </c>
      <c r="C1069" s="7">
        <v>10</v>
      </c>
    </row>
    <row r="1070" spans="1:3" outlineLevel="2" x14ac:dyDescent="0.3">
      <c r="A1070" s="1" t="s">
        <v>78</v>
      </c>
      <c r="B1070" s="6">
        <v>41738</v>
      </c>
      <c r="C1070" s="7">
        <v>2401.3200000000002</v>
      </c>
    </row>
    <row r="1071" spans="1:3" outlineLevel="2" x14ac:dyDescent="0.3">
      <c r="A1071" s="1" t="s">
        <v>39</v>
      </c>
      <c r="B1071" s="6">
        <v>41738</v>
      </c>
      <c r="C1071" s="7">
        <v>574.96</v>
      </c>
    </row>
    <row r="1072" spans="1:3" outlineLevel="2" x14ac:dyDescent="0.3">
      <c r="A1072" s="1" t="s">
        <v>464</v>
      </c>
      <c r="B1072" s="6">
        <v>41738</v>
      </c>
      <c r="C1072" s="7">
        <v>1365.12</v>
      </c>
    </row>
    <row r="1073" spans="1:3" outlineLevel="2" x14ac:dyDescent="0.3">
      <c r="A1073" s="1" t="s">
        <v>81</v>
      </c>
      <c r="B1073" s="6">
        <v>41738</v>
      </c>
      <c r="C1073" s="7">
        <v>5330</v>
      </c>
    </row>
    <row r="1074" spans="1:3" outlineLevel="1" x14ac:dyDescent="0.3">
      <c r="B1074" s="9" t="s">
        <v>859</v>
      </c>
      <c r="C1074" s="7">
        <f>SUBTOTAL(9,C1043:C1073)</f>
        <v>54051.32</v>
      </c>
    </row>
    <row r="1075" spans="1:3" outlineLevel="2" x14ac:dyDescent="0.3">
      <c r="A1075" s="1" t="s">
        <v>341</v>
      </c>
      <c r="B1075" s="6">
        <v>41740</v>
      </c>
      <c r="C1075" s="7">
        <v>1486.96</v>
      </c>
    </row>
    <row r="1076" spans="1:3" outlineLevel="1" x14ac:dyDescent="0.3">
      <c r="B1076" s="9" t="s">
        <v>860</v>
      </c>
      <c r="C1076" s="7">
        <f>SUBTOTAL(9,C1075:C1075)</f>
        <v>1486.96</v>
      </c>
    </row>
    <row r="1077" spans="1:3" outlineLevel="2" x14ac:dyDescent="0.3">
      <c r="A1077" s="1" t="s">
        <v>639</v>
      </c>
      <c r="B1077" s="6">
        <v>41744</v>
      </c>
      <c r="C1077" s="7">
        <v>67873.81</v>
      </c>
    </row>
    <row r="1078" spans="1:3" outlineLevel="1" x14ac:dyDescent="0.3">
      <c r="B1078" s="9" t="s">
        <v>861</v>
      </c>
      <c r="C1078" s="7">
        <f>SUBTOTAL(9,C1077:C1077)</f>
        <v>67873.81</v>
      </c>
    </row>
    <row r="1079" spans="1:3" outlineLevel="2" x14ac:dyDescent="0.3">
      <c r="A1079" s="1" t="s">
        <v>472</v>
      </c>
      <c r="B1079" s="6">
        <v>41745</v>
      </c>
      <c r="C1079" s="7">
        <v>405</v>
      </c>
    </row>
    <row r="1080" spans="1:3" outlineLevel="2" x14ac:dyDescent="0.3">
      <c r="A1080" s="1" t="s">
        <v>16</v>
      </c>
      <c r="B1080" s="6">
        <v>41745</v>
      </c>
      <c r="C1080" s="7">
        <v>464.05</v>
      </c>
    </row>
    <row r="1081" spans="1:3" outlineLevel="2" x14ac:dyDescent="0.3">
      <c r="A1081" s="1" t="s">
        <v>94</v>
      </c>
      <c r="B1081" s="6">
        <v>41745</v>
      </c>
      <c r="C1081" s="7">
        <v>3932.84</v>
      </c>
    </row>
    <row r="1082" spans="1:3" outlineLevel="2" x14ac:dyDescent="0.3">
      <c r="A1082" s="1" t="s">
        <v>19</v>
      </c>
      <c r="B1082" s="6">
        <v>41745</v>
      </c>
      <c r="C1082" s="7">
        <v>1371.44</v>
      </c>
    </row>
    <row r="1083" spans="1:3" outlineLevel="2" x14ac:dyDescent="0.3">
      <c r="A1083" s="1" t="s">
        <v>3</v>
      </c>
      <c r="B1083" s="6">
        <v>41745</v>
      </c>
      <c r="C1083" s="7">
        <v>162.47</v>
      </c>
    </row>
    <row r="1084" spans="1:3" outlineLevel="2" x14ac:dyDescent="0.3">
      <c r="A1084" s="1" t="s">
        <v>133</v>
      </c>
      <c r="B1084" s="6">
        <v>41745</v>
      </c>
      <c r="C1084" s="7">
        <v>67.2</v>
      </c>
    </row>
    <row r="1085" spans="1:3" outlineLevel="2" x14ac:dyDescent="0.3">
      <c r="A1085" s="1" t="s">
        <v>67</v>
      </c>
      <c r="B1085" s="6">
        <v>41745</v>
      </c>
      <c r="C1085" s="7">
        <v>943.27</v>
      </c>
    </row>
    <row r="1086" spans="1:3" outlineLevel="2" x14ac:dyDescent="0.3">
      <c r="A1086" s="1" t="s">
        <v>411</v>
      </c>
      <c r="B1086" s="6">
        <v>41745</v>
      </c>
      <c r="C1086" s="7">
        <v>259.79000000000002</v>
      </c>
    </row>
    <row r="1087" spans="1:3" outlineLevel="2" x14ac:dyDescent="0.3">
      <c r="A1087" s="1" t="s">
        <v>70</v>
      </c>
      <c r="B1087" s="6">
        <v>41745</v>
      </c>
      <c r="C1087" s="7">
        <v>501.7</v>
      </c>
    </row>
    <row r="1088" spans="1:3" outlineLevel="2" x14ac:dyDescent="0.3">
      <c r="A1088" s="1" t="s">
        <v>21</v>
      </c>
      <c r="B1088" s="6">
        <v>41745</v>
      </c>
      <c r="C1088" s="7">
        <v>319.85000000000002</v>
      </c>
    </row>
    <row r="1089" spans="1:3" outlineLevel="2" x14ac:dyDescent="0.3">
      <c r="A1089" s="1" t="s">
        <v>49</v>
      </c>
      <c r="B1089" s="6">
        <v>41745</v>
      </c>
      <c r="C1089" s="7">
        <v>396.66</v>
      </c>
    </row>
    <row r="1090" spans="1:3" outlineLevel="2" x14ac:dyDescent="0.3">
      <c r="A1090" s="1" t="s">
        <v>373</v>
      </c>
      <c r="B1090" s="6">
        <v>41745</v>
      </c>
      <c r="C1090" s="7">
        <v>51.1</v>
      </c>
    </row>
    <row r="1091" spans="1:3" outlineLevel="2" x14ac:dyDescent="0.3">
      <c r="A1091" s="1" t="s">
        <v>50</v>
      </c>
      <c r="B1091" s="6">
        <v>41745</v>
      </c>
      <c r="C1091" s="7">
        <v>12200</v>
      </c>
    </row>
    <row r="1092" spans="1:3" outlineLevel="2" x14ac:dyDescent="0.3">
      <c r="A1092" s="1" t="s">
        <v>84</v>
      </c>
      <c r="B1092" s="6">
        <v>41745</v>
      </c>
      <c r="C1092" s="7">
        <v>407.7</v>
      </c>
    </row>
    <row r="1093" spans="1:3" outlineLevel="2" x14ac:dyDescent="0.3">
      <c r="A1093" s="1" t="s">
        <v>26</v>
      </c>
      <c r="B1093" s="6">
        <v>41745</v>
      </c>
      <c r="C1093" s="7">
        <v>2684.09</v>
      </c>
    </row>
    <row r="1094" spans="1:3" outlineLevel="2" x14ac:dyDescent="0.3">
      <c r="A1094" s="1" t="s">
        <v>208</v>
      </c>
      <c r="B1094" s="6">
        <v>41745</v>
      </c>
      <c r="C1094" s="7">
        <v>1990</v>
      </c>
    </row>
    <row r="1095" spans="1:3" outlineLevel="2" x14ac:dyDescent="0.3">
      <c r="A1095" s="1" t="s">
        <v>9</v>
      </c>
      <c r="B1095" s="6">
        <v>41745</v>
      </c>
      <c r="C1095" s="7">
        <v>10240.9</v>
      </c>
    </row>
    <row r="1096" spans="1:3" outlineLevel="2" x14ac:dyDescent="0.3">
      <c r="A1096" s="1" t="s">
        <v>27</v>
      </c>
      <c r="B1096" s="6">
        <v>41745</v>
      </c>
      <c r="C1096" s="7">
        <v>269.48</v>
      </c>
    </row>
    <row r="1097" spans="1:3" outlineLevel="2" x14ac:dyDescent="0.3">
      <c r="A1097" s="1" t="s">
        <v>53</v>
      </c>
      <c r="B1097" s="6">
        <v>41745</v>
      </c>
      <c r="C1097" s="7">
        <v>840.16</v>
      </c>
    </row>
    <row r="1098" spans="1:3" outlineLevel="2" x14ac:dyDescent="0.3">
      <c r="A1098" s="1" t="s">
        <v>125</v>
      </c>
      <c r="B1098" s="6">
        <v>41745</v>
      </c>
      <c r="C1098" s="7">
        <v>1259</v>
      </c>
    </row>
    <row r="1099" spans="1:3" outlineLevel="2" x14ac:dyDescent="0.3">
      <c r="A1099" s="1" t="s">
        <v>28</v>
      </c>
      <c r="B1099" s="6">
        <v>41745</v>
      </c>
      <c r="C1099" s="7">
        <v>210.45</v>
      </c>
    </row>
    <row r="1100" spans="1:3" outlineLevel="2" x14ac:dyDescent="0.3">
      <c r="A1100" s="1" t="s">
        <v>315</v>
      </c>
      <c r="B1100" s="6">
        <v>41745</v>
      </c>
      <c r="C1100" s="7">
        <v>301.75</v>
      </c>
    </row>
    <row r="1101" spans="1:3" outlineLevel="2" x14ac:dyDescent="0.3">
      <c r="A1101" s="1" t="s">
        <v>148</v>
      </c>
      <c r="B1101" s="6">
        <v>41745</v>
      </c>
      <c r="C1101" s="7">
        <v>4076.79</v>
      </c>
    </row>
    <row r="1102" spans="1:3" outlineLevel="2" x14ac:dyDescent="0.3">
      <c r="A1102" s="1" t="s">
        <v>33</v>
      </c>
      <c r="B1102" s="6">
        <v>41745</v>
      </c>
      <c r="C1102" s="7">
        <v>344.87</v>
      </c>
    </row>
    <row r="1103" spans="1:3" outlineLevel="2" x14ac:dyDescent="0.3">
      <c r="A1103" s="1" t="s">
        <v>34</v>
      </c>
      <c r="B1103" s="6">
        <v>41745</v>
      </c>
      <c r="C1103" s="7">
        <v>106.89</v>
      </c>
    </row>
    <row r="1104" spans="1:3" outlineLevel="2" x14ac:dyDescent="0.3">
      <c r="A1104" s="1" t="s">
        <v>302</v>
      </c>
      <c r="B1104" s="6">
        <v>41745</v>
      </c>
      <c r="C1104" s="7">
        <v>258.33999999999997</v>
      </c>
    </row>
    <row r="1105" spans="1:3" outlineLevel="2" x14ac:dyDescent="0.3">
      <c r="A1105" s="1" t="s">
        <v>55</v>
      </c>
      <c r="B1105" s="6">
        <v>41745</v>
      </c>
      <c r="C1105" s="7">
        <v>395</v>
      </c>
    </row>
    <row r="1106" spans="1:3" outlineLevel="2" x14ac:dyDescent="0.3">
      <c r="A1106" s="1" t="s">
        <v>481</v>
      </c>
      <c r="B1106" s="6">
        <v>41745</v>
      </c>
      <c r="C1106" s="7">
        <v>100.31</v>
      </c>
    </row>
    <row r="1107" spans="1:3" outlineLevel="2" x14ac:dyDescent="0.3">
      <c r="A1107" s="1" t="s">
        <v>220</v>
      </c>
      <c r="B1107" s="6">
        <v>41745</v>
      </c>
      <c r="C1107" s="7">
        <v>3410</v>
      </c>
    </row>
    <row r="1108" spans="1:3" outlineLevel="2" x14ac:dyDescent="0.3">
      <c r="A1108" s="1" t="s">
        <v>56</v>
      </c>
      <c r="B1108" s="6">
        <v>41745</v>
      </c>
      <c r="C1108" s="7">
        <v>94.5</v>
      </c>
    </row>
    <row r="1109" spans="1:3" outlineLevel="2" x14ac:dyDescent="0.3">
      <c r="A1109" s="1" t="s">
        <v>76</v>
      </c>
      <c r="B1109" s="6">
        <v>41745</v>
      </c>
      <c r="C1109" s="7">
        <v>31.4</v>
      </c>
    </row>
    <row r="1110" spans="1:3" outlineLevel="2" x14ac:dyDescent="0.3">
      <c r="A1110" s="1" t="s">
        <v>37</v>
      </c>
      <c r="B1110" s="6">
        <v>41745</v>
      </c>
      <c r="C1110" s="7">
        <v>10566.36</v>
      </c>
    </row>
    <row r="1111" spans="1:3" outlineLevel="2" x14ac:dyDescent="0.3">
      <c r="A1111" s="1" t="s">
        <v>380</v>
      </c>
      <c r="B1111" s="6">
        <v>41745</v>
      </c>
      <c r="C1111" s="7">
        <v>583.5</v>
      </c>
    </row>
    <row r="1112" spans="1:3" outlineLevel="2" x14ac:dyDescent="0.3">
      <c r="A1112" s="1" t="s">
        <v>39</v>
      </c>
      <c r="B1112" s="6">
        <v>41745</v>
      </c>
      <c r="C1112" s="7">
        <v>818.55</v>
      </c>
    </row>
    <row r="1113" spans="1:3" outlineLevel="1" x14ac:dyDescent="0.3">
      <c r="B1113" s="9" t="s">
        <v>862</v>
      </c>
      <c r="C1113" s="7">
        <f>SUBTOTAL(9,C1079:C1112)</f>
        <v>60065.410000000011</v>
      </c>
    </row>
    <row r="1114" spans="1:3" outlineLevel="2" x14ac:dyDescent="0.3">
      <c r="A1114" s="1" t="s">
        <v>638</v>
      </c>
      <c r="B1114" s="6">
        <v>41747</v>
      </c>
      <c r="C1114" s="7">
        <v>182913.02</v>
      </c>
    </row>
    <row r="1115" spans="1:3" outlineLevel="1" x14ac:dyDescent="0.3">
      <c r="B1115" s="9" t="s">
        <v>863</v>
      </c>
      <c r="C1115" s="7">
        <f>SUBTOTAL(9,C1114:C1114)</f>
        <v>182913.02</v>
      </c>
    </row>
    <row r="1116" spans="1:3" outlineLevel="2" x14ac:dyDescent="0.3">
      <c r="A1116" s="1" t="s">
        <v>99</v>
      </c>
      <c r="B1116" s="6">
        <v>41753</v>
      </c>
      <c r="C1116" s="7">
        <v>50</v>
      </c>
    </row>
    <row r="1117" spans="1:3" outlineLevel="2" x14ac:dyDescent="0.3">
      <c r="A1117" s="1" t="s">
        <v>16</v>
      </c>
      <c r="B1117" s="6">
        <v>41753</v>
      </c>
      <c r="C1117" s="7">
        <v>1052.6500000000001</v>
      </c>
    </row>
    <row r="1118" spans="1:3" outlineLevel="2" x14ac:dyDescent="0.3">
      <c r="A1118" s="1" t="s">
        <v>17</v>
      </c>
      <c r="B1118" s="6">
        <v>41753</v>
      </c>
      <c r="C1118" s="7">
        <v>539</v>
      </c>
    </row>
    <row r="1119" spans="1:3" outlineLevel="2" x14ac:dyDescent="0.3">
      <c r="A1119" s="1" t="s">
        <v>18</v>
      </c>
      <c r="B1119" s="6">
        <v>41753</v>
      </c>
      <c r="C1119" s="7">
        <v>54.27</v>
      </c>
    </row>
    <row r="1120" spans="1:3" outlineLevel="2" x14ac:dyDescent="0.3">
      <c r="A1120" s="1" t="s">
        <v>19</v>
      </c>
      <c r="B1120" s="6">
        <v>41753</v>
      </c>
      <c r="C1120" s="7">
        <v>657.74</v>
      </c>
    </row>
    <row r="1121" spans="1:3" outlineLevel="2" x14ac:dyDescent="0.3">
      <c r="A1121" s="1" t="s">
        <v>96</v>
      </c>
      <c r="B1121" s="6">
        <v>41753</v>
      </c>
      <c r="C1121" s="7">
        <v>204.14</v>
      </c>
    </row>
    <row r="1122" spans="1:3" outlineLevel="2" x14ac:dyDescent="0.3">
      <c r="A1122" s="1" t="s">
        <v>3</v>
      </c>
      <c r="B1122" s="6">
        <v>41753</v>
      </c>
      <c r="C1122" s="7">
        <v>482.59</v>
      </c>
    </row>
    <row r="1123" spans="1:3" outlineLevel="2" x14ac:dyDescent="0.3">
      <c r="A1123" s="1" t="s">
        <v>195</v>
      </c>
      <c r="B1123" s="6">
        <v>41753</v>
      </c>
      <c r="C1123" s="7">
        <v>12500</v>
      </c>
    </row>
    <row r="1124" spans="1:3" outlineLevel="2" x14ac:dyDescent="0.3">
      <c r="A1124" s="1" t="s">
        <v>5</v>
      </c>
      <c r="B1124" s="6">
        <v>41753</v>
      </c>
      <c r="C1124" s="7">
        <v>1859.51</v>
      </c>
    </row>
    <row r="1125" spans="1:3" outlineLevel="2" x14ac:dyDescent="0.3">
      <c r="A1125" s="1" t="s">
        <v>467</v>
      </c>
      <c r="B1125" s="6">
        <v>41753</v>
      </c>
      <c r="C1125" s="7">
        <v>1620</v>
      </c>
    </row>
    <row r="1126" spans="1:3" outlineLevel="2" x14ac:dyDescent="0.3">
      <c r="A1126" s="1" t="s">
        <v>68</v>
      </c>
      <c r="B1126" s="6">
        <v>41753</v>
      </c>
      <c r="C1126" s="7">
        <v>2215.2600000000002</v>
      </c>
    </row>
    <row r="1127" spans="1:3" outlineLevel="2" x14ac:dyDescent="0.3">
      <c r="A1127" s="1" t="s">
        <v>69</v>
      </c>
      <c r="B1127" s="6">
        <v>41753</v>
      </c>
      <c r="C1127" s="7">
        <v>9960.7800000000007</v>
      </c>
    </row>
    <row r="1128" spans="1:3" outlineLevel="2" x14ac:dyDescent="0.3">
      <c r="A1128" s="1" t="s">
        <v>188</v>
      </c>
      <c r="B1128" s="6">
        <v>41753</v>
      </c>
      <c r="C1128" s="7">
        <v>85.06</v>
      </c>
    </row>
    <row r="1129" spans="1:3" outlineLevel="2" x14ac:dyDescent="0.3">
      <c r="A1129" s="1" t="s">
        <v>6</v>
      </c>
      <c r="B1129" s="6">
        <v>41753</v>
      </c>
      <c r="C1129" s="7">
        <v>7536.12</v>
      </c>
    </row>
    <row r="1130" spans="1:3" outlineLevel="2" x14ac:dyDescent="0.3">
      <c r="A1130" s="1" t="s">
        <v>21</v>
      </c>
      <c r="B1130" s="6">
        <v>41753</v>
      </c>
      <c r="C1130" s="7">
        <v>316.58999999999997</v>
      </c>
    </row>
    <row r="1131" spans="1:3" outlineLevel="2" x14ac:dyDescent="0.3">
      <c r="A1131" s="1" t="s">
        <v>7</v>
      </c>
      <c r="B1131" s="6">
        <v>41753</v>
      </c>
      <c r="C1131" s="7">
        <v>932.2</v>
      </c>
    </row>
    <row r="1132" spans="1:3" outlineLevel="2" x14ac:dyDescent="0.3">
      <c r="A1132" s="1" t="s">
        <v>24</v>
      </c>
      <c r="B1132" s="6">
        <v>41753</v>
      </c>
      <c r="C1132" s="7">
        <v>97327.79</v>
      </c>
    </row>
    <row r="1133" spans="1:3" outlineLevel="2" x14ac:dyDescent="0.3">
      <c r="A1133" s="1" t="s">
        <v>377</v>
      </c>
      <c r="B1133" s="6">
        <v>41753</v>
      </c>
      <c r="C1133" s="7">
        <v>15694.66</v>
      </c>
    </row>
    <row r="1134" spans="1:3" outlineLevel="2" x14ac:dyDescent="0.3">
      <c r="A1134" s="1" t="s">
        <v>26</v>
      </c>
      <c r="B1134" s="6">
        <v>41753</v>
      </c>
      <c r="C1134" s="7">
        <v>1337.44</v>
      </c>
    </row>
    <row r="1135" spans="1:3" outlineLevel="2" x14ac:dyDescent="0.3">
      <c r="A1135" s="1" t="s">
        <v>482</v>
      </c>
      <c r="B1135" s="6">
        <v>41753</v>
      </c>
      <c r="C1135" s="7">
        <v>1473</v>
      </c>
    </row>
    <row r="1136" spans="1:3" outlineLevel="2" x14ac:dyDescent="0.3">
      <c r="A1136" s="1" t="s">
        <v>120</v>
      </c>
      <c r="B1136" s="6">
        <v>41753</v>
      </c>
      <c r="C1136" s="7">
        <v>192.5</v>
      </c>
    </row>
    <row r="1137" spans="1:3" outlineLevel="2" x14ac:dyDescent="0.3">
      <c r="A1137" s="1" t="s">
        <v>425</v>
      </c>
      <c r="B1137" s="6">
        <v>41753</v>
      </c>
      <c r="C1137" s="7">
        <v>380.9</v>
      </c>
    </row>
    <row r="1138" spans="1:3" outlineLevel="2" x14ac:dyDescent="0.3">
      <c r="A1138" s="1" t="s">
        <v>483</v>
      </c>
      <c r="B1138" s="6">
        <v>41753</v>
      </c>
      <c r="C1138" s="7">
        <v>350</v>
      </c>
    </row>
    <row r="1139" spans="1:3" outlineLevel="2" x14ac:dyDescent="0.3">
      <c r="A1139" s="1" t="s">
        <v>213</v>
      </c>
      <c r="B1139" s="6">
        <v>41753</v>
      </c>
      <c r="C1139" s="7">
        <v>233</v>
      </c>
    </row>
    <row r="1140" spans="1:3" outlineLevel="2" x14ac:dyDescent="0.3">
      <c r="A1140" s="1" t="s">
        <v>484</v>
      </c>
      <c r="B1140" s="6">
        <v>41753</v>
      </c>
      <c r="C1140" s="7">
        <v>41</v>
      </c>
    </row>
    <row r="1141" spans="1:3" outlineLevel="2" x14ac:dyDescent="0.3">
      <c r="A1141" s="1" t="s">
        <v>301</v>
      </c>
      <c r="B1141" s="6">
        <v>41753</v>
      </c>
      <c r="C1141" s="7">
        <v>4300</v>
      </c>
    </row>
    <row r="1142" spans="1:3" outlineLevel="2" x14ac:dyDescent="0.3">
      <c r="A1142" s="1" t="s">
        <v>161</v>
      </c>
      <c r="B1142" s="6">
        <v>41753</v>
      </c>
      <c r="C1142" s="7">
        <v>2134.5</v>
      </c>
    </row>
    <row r="1143" spans="1:3" outlineLevel="2" x14ac:dyDescent="0.3">
      <c r="A1143" s="1" t="s">
        <v>167</v>
      </c>
      <c r="B1143" s="6">
        <v>41753</v>
      </c>
      <c r="C1143" s="7">
        <v>70</v>
      </c>
    </row>
    <row r="1144" spans="1:3" outlineLevel="2" x14ac:dyDescent="0.3">
      <c r="A1144" s="1" t="s">
        <v>31</v>
      </c>
      <c r="B1144" s="6">
        <v>41753</v>
      </c>
      <c r="C1144" s="7">
        <v>784.17</v>
      </c>
    </row>
    <row r="1145" spans="1:3" outlineLevel="2" x14ac:dyDescent="0.3">
      <c r="A1145" s="1" t="s">
        <v>10</v>
      </c>
      <c r="B1145" s="6">
        <v>41753</v>
      </c>
      <c r="C1145" s="7">
        <v>2150.5100000000002</v>
      </c>
    </row>
    <row r="1146" spans="1:3" outlineLevel="2" x14ac:dyDescent="0.3">
      <c r="A1146" s="1" t="s">
        <v>105</v>
      </c>
      <c r="B1146" s="6">
        <v>41753</v>
      </c>
      <c r="C1146" s="7">
        <v>37819.65</v>
      </c>
    </row>
    <row r="1147" spans="1:3" outlineLevel="2" x14ac:dyDescent="0.3">
      <c r="A1147" s="1" t="s">
        <v>485</v>
      </c>
      <c r="B1147" s="6">
        <v>41753</v>
      </c>
      <c r="C1147" s="7">
        <v>580.15</v>
      </c>
    </row>
    <row r="1148" spans="1:3" outlineLevel="2" x14ac:dyDescent="0.3">
      <c r="A1148" s="1" t="s">
        <v>33</v>
      </c>
      <c r="B1148" s="6">
        <v>41753</v>
      </c>
      <c r="C1148" s="7">
        <v>179.49</v>
      </c>
    </row>
    <row r="1149" spans="1:3" outlineLevel="2" x14ac:dyDescent="0.3">
      <c r="A1149" s="1" t="s">
        <v>34</v>
      </c>
      <c r="B1149" s="6">
        <v>41753</v>
      </c>
      <c r="C1149" s="7">
        <v>510.23</v>
      </c>
    </row>
    <row r="1150" spans="1:3" outlineLevel="2" x14ac:dyDescent="0.3">
      <c r="A1150" s="1" t="s">
        <v>108</v>
      </c>
      <c r="B1150" s="6">
        <v>41753</v>
      </c>
      <c r="C1150" s="7">
        <v>656.39</v>
      </c>
    </row>
    <row r="1151" spans="1:3" outlineLevel="2" x14ac:dyDescent="0.3">
      <c r="A1151" s="1" t="s">
        <v>400</v>
      </c>
      <c r="B1151" s="6">
        <v>41753</v>
      </c>
      <c r="C1151" s="7">
        <v>17.920000000000002</v>
      </c>
    </row>
    <row r="1152" spans="1:3" outlineLevel="2" x14ac:dyDescent="0.3">
      <c r="A1152" s="1" t="s">
        <v>13</v>
      </c>
      <c r="B1152" s="6">
        <v>41753</v>
      </c>
      <c r="C1152" s="7">
        <v>2033.29</v>
      </c>
    </row>
    <row r="1153" spans="1:3" outlineLevel="2" x14ac:dyDescent="0.3">
      <c r="A1153" s="1" t="s">
        <v>55</v>
      </c>
      <c r="B1153" s="6">
        <v>41753</v>
      </c>
      <c r="C1153" s="7">
        <v>145</v>
      </c>
    </row>
    <row r="1154" spans="1:3" outlineLevel="2" x14ac:dyDescent="0.3">
      <c r="A1154" s="1" t="s">
        <v>486</v>
      </c>
      <c r="B1154" s="6">
        <v>41753</v>
      </c>
      <c r="C1154" s="7">
        <v>17</v>
      </c>
    </row>
    <row r="1155" spans="1:3" outlineLevel="2" x14ac:dyDescent="0.3">
      <c r="A1155" s="1" t="s">
        <v>75</v>
      </c>
      <c r="B1155" s="6">
        <v>41753</v>
      </c>
      <c r="C1155" s="7">
        <v>36.5</v>
      </c>
    </row>
    <row r="1156" spans="1:3" outlineLevel="2" x14ac:dyDescent="0.3">
      <c r="A1156" s="1" t="s">
        <v>487</v>
      </c>
      <c r="B1156" s="6">
        <v>41753</v>
      </c>
      <c r="C1156" s="7">
        <v>250</v>
      </c>
    </row>
    <row r="1157" spans="1:3" outlineLevel="2" x14ac:dyDescent="0.3">
      <c r="A1157" s="1" t="s">
        <v>35</v>
      </c>
      <c r="B1157" s="6">
        <v>41753</v>
      </c>
      <c r="C1157" s="7">
        <v>1058.6600000000001</v>
      </c>
    </row>
    <row r="1158" spans="1:3" outlineLevel="2" x14ac:dyDescent="0.3">
      <c r="A1158" s="1" t="s">
        <v>59</v>
      </c>
      <c r="B1158" s="6">
        <v>41753</v>
      </c>
      <c r="C1158" s="7">
        <v>5300</v>
      </c>
    </row>
    <row r="1159" spans="1:3" outlineLevel="2" x14ac:dyDescent="0.3">
      <c r="A1159" s="1" t="s">
        <v>324</v>
      </c>
      <c r="B1159" s="6">
        <v>41753</v>
      </c>
      <c r="C1159" s="7">
        <v>164</v>
      </c>
    </row>
    <row r="1160" spans="1:3" outlineLevel="2" x14ac:dyDescent="0.3">
      <c r="A1160" s="1" t="s">
        <v>488</v>
      </c>
      <c r="B1160" s="6">
        <v>41753</v>
      </c>
      <c r="C1160" s="7">
        <v>7670.86</v>
      </c>
    </row>
    <row r="1161" spans="1:3" outlineLevel="2" x14ac:dyDescent="0.3">
      <c r="A1161" s="1" t="s">
        <v>79</v>
      </c>
      <c r="B1161" s="6">
        <v>41753</v>
      </c>
      <c r="C1161" s="7">
        <v>12685.75</v>
      </c>
    </row>
    <row r="1162" spans="1:3" outlineLevel="2" x14ac:dyDescent="0.3">
      <c r="A1162" s="1" t="s">
        <v>489</v>
      </c>
      <c r="B1162" s="6">
        <v>41753</v>
      </c>
      <c r="C1162" s="7">
        <v>17.5</v>
      </c>
    </row>
    <row r="1163" spans="1:3" outlineLevel="2" x14ac:dyDescent="0.3">
      <c r="A1163" s="1" t="s">
        <v>81</v>
      </c>
      <c r="B1163" s="6">
        <v>41753</v>
      </c>
      <c r="C1163" s="7">
        <v>4730</v>
      </c>
    </row>
    <row r="1164" spans="1:3" outlineLevel="2" x14ac:dyDescent="0.3">
      <c r="A1164" s="1" t="s">
        <v>490</v>
      </c>
      <c r="B1164" s="6">
        <v>41753</v>
      </c>
      <c r="C1164" s="7">
        <v>17</v>
      </c>
    </row>
    <row r="1165" spans="1:3" outlineLevel="1" x14ac:dyDescent="0.3">
      <c r="B1165" s="9" t="s">
        <v>864</v>
      </c>
      <c r="C1165" s="7">
        <f>SUBTOTAL(9,C1116:C1164)</f>
        <v>240424.77000000002</v>
      </c>
    </row>
    <row r="1166" spans="1:3" outlineLevel="2" x14ac:dyDescent="0.3">
      <c r="A1166" s="1" t="s">
        <v>639</v>
      </c>
      <c r="B1166" s="6">
        <v>41759</v>
      </c>
      <c r="C1166" s="7">
        <v>86447.34</v>
      </c>
    </row>
    <row r="1167" spans="1:3" outlineLevel="1" x14ac:dyDescent="0.3">
      <c r="B1167" s="9" t="s">
        <v>865</v>
      </c>
      <c r="C1167" s="7">
        <f>SUBTOTAL(9,C1166:C1166)</f>
        <v>86447.34</v>
      </c>
    </row>
    <row r="1168" spans="1:3" outlineLevel="2" x14ac:dyDescent="0.3">
      <c r="A1168" s="1" t="s">
        <v>472</v>
      </c>
      <c r="B1168" s="6">
        <v>41760</v>
      </c>
      <c r="C1168" s="7">
        <v>405</v>
      </c>
    </row>
    <row r="1169" spans="1:3" outlineLevel="2" x14ac:dyDescent="0.3">
      <c r="A1169" s="1" t="s">
        <v>18</v>
      </c>
      <c r="B1169" s="6">
        <v>41760</v>
      </c>
      <c r="C1169" s="7">
        <v>79.12</v>
      </c>
    </row>
    <row r="1170" spans="1:3" outlineLevel="2" x14ac:dyDescent="0.3">
      <c r="A1170" s="1" t="s">
        <v>19</v>
      </c>
      <c r="B1170" s="6">
        <v>41760</v>
      </c>
      <c r="C1170" s="7">
        <v>660.24</v>
      </c>
    </row>
    <row r="1171" spans="1:3" outlineLevel="2" x14ac:dyDescent="0.3">
      <c r="A1171" s="1" t="s">
        <v>20</v>
      </c>
      <c r="B1171" s="6">
        <v>41760</v>
      </c>
      <c r="C1171" s="7">
        <v>443.12</v>
      </c>
    </row>
    <row r="1172" spans="1:3" outlineLevel="2" x14ac:dyDescent="0.3">
      <c r="A1172" s="1" t="s">
        <v>451</v>
      </c>
      <c r="B1172" s="6">
        <v>41760</v>
      </c>
      <c r="C1172" s="7">
        <v>842.95</v>
      </c>
    </row>
    <row r="1173" spans="1:3" outlineLevel="2" x14ac:dyDescent="0.3">
      <c r="A1173" s="1" t="s">
        <v>96</v>
      </c>
      <c r="B1173" s="6">
        <v>41760</v>
      </c>
      <c r="C1173" s="7">
        <v>42.69</v>
      </c>
    </row>
    <row r="1174" spans="1:3" outlineLevel="2" x14ac:dyDescent="0.3">
      <c r="A1174" s="1" t="s">
        <v>491</v>
      </c>
      <c r="B1174" s="6">
        <v>41760</v>
      </c>
      <c r="C1174" s="7">
        <v>7</v>
      </c>
    </row>
    <row r="1175" spans="1:3" outlineLevel="2" x14ac:dyDescent="0.3">
      <c r="A1175" s="1" t="s">
        <v>408</v>
      </c>
      <c r="B1175" s="6">
        <v>41760</v>
      </c>
      <c r="C1175" s="7">
        <v>1287.67</v>
      </c>
    </row>
    <row r="1176" spans="1:3" outlineLevel="2" x14ac:dyDescent="0.3">
      <c r="A1176" s="1" t="s">
        <v>4</v>
      </c>
      <c r="B1176" s="6">
        <v>41760</v>
      </c>
      <c r="C1176" s="7">
        <v>98088.65</v>
      </c>
    </row>
    <row r="1177" spans="1:3" outlineLevel="2" x14ac:dyDescent="0.3">
      <c r="A1177" s="1" t="s">
        <v>6</v>
      </c>
      <c r="B1177" s="6">
        <v>41760</v>
      </c>
      <c r="C1177" s="7">
        <v>1516.96</v>
      </c>
    </row>
    <row r="1178" spans="1:3" outlineLevel="2" x14ac:dyDescent="0.3">
      <c r="A1178" s="1" t="s">
        <v>21</v>
      </c>
      <c r="B1178" s="6">
        <v>41760</v>
      </c>
      <c r="C1178" s="7">
        <v>103.22</v>
      </c>
    </row>
    <row r="1179" spans="1:3" outlineLevel="2" x14ac:dyDescent="0.3">
      <c r="A1179" s="1" t="s">
        <v>22</v>
      </c>
      <c r="B1179" s="6">
        <v>41760</v>
      </c>
      <c r="C1179" s="7">
        <v>30</v>
      </c>
    </row>
    <row r="1180" spans="1:3" outlineLevel="2" x14ac:dyDescent="0.3">
      <c r="A1180" s="1" t="s">
        <v>8</v>
      </c>
      <c r="B1180" s="6">
        <v>41760</v>
      </c>
      <c r="C1180" s="7">
        <v>4825.12</v>
      </c>
    </row>
    <row r="1181" spans="1:3" outlineLevel="2" x14ac:dyDescent="0.3">
      <c r="A1181" s="1" t="s">
        <v>48</v>
      </c>
      <c r="B1181" s="6">
        <v>41760</v>
      </c>
      <c r="C1181" s="7">
        <v>1203.33</v>
      </c>
    </row>
    <row r="1182" spans="1:3" outlineLevel="2" x14ac:dyDescent="0.3">
      <c r="A1182" s="1" t="s">
        <v>373</v>
      </c>
      <c r="B1182" s="6">
        <v>41760</v>
      </c>
      <c r="C1182" s="7">
        <v>134.46</v>
      </c>
    </row>
    <row r="1183" spans="1:3" outlineLevel="2" x14ac:dyDescent="0.3">
      <c r="A1183" s="1" t="s">
        <v>26</v>
      </c>
      <c r="B1183" s="6">
        <v>41760</v>
      </c>
      <c r="C1183" s="7">
        <v>319.35000000000002</v>
      </c>
    </row>
    <row r="1184" spans="1:3" outlineLevel="2" x14ac:dyDescent="0.3">
      <c r="A1184" s="1" t="s">
        <v>492</v>
      </c>
      <c r="B1184" s="6">
        <v>41760</v>
      </c>
      <c r="C1184" s="7">
        <v>24</v>
      </c>
    </row>
    <row r="1185" spans="1:3" outlineLevel="2" x14ac:dyDescent="0.3">
      <c r="A1185" s="1" t="s">
        <v>482</v>
      </c>
      <c r="B1185" s="6">
        <v>41760</v>
      </c>
      <c r="C1185" s="7">
        <v>213</v>
      </c>
    </row>
    <row r="1186" spans="1:3" outlineLevel="2" x14ac:dyDescent="0.3">
      <c r="A1186" s="1" t="s">
        <v>138</v>
      </c>
      <c r="B1186" s="6">
        <v>41760</v>
      </c>
      <c r="C1186" s="7">
        <v>5587.5</v>
      </c>
    </row>
    <row r="1187" spans="1:3" outlineLevel="2" x14ac:dyDescent="0.3">
      <c r="A1187" s="1" t="s">
        <v>125</v>
      </c>
      <c r="B1187" s="6">
        <v>41760</v>
      </c>
      <c r="C1187" s="7">
        <v>1532.96</v>
      </c>
    </row>
    <row r="1188" spans="1:3" outlineLevel="2" x14ac:dyDescent="0.3">
      <c r="A1188" s="1" t="s">
        <v>28</v>
      </c>
      <c r="B1188" s="6">
        <v>41760</v>
      </c>
      <c r="C1188" s="7">
        <v>98.5</v>
      </c>
    </row>
    <row r="1189" spans="1:3" outlineLevel="2" x14ac:dyDescent="0.3">
      <c r="A1189" s="1" t="s">
        <v>242</v>
      </c>
      <c r="B1189" s="6">
        <v>41760</v>
      </c>
      <c r="C1189" s="7">
        <v>854.64</v>
      </c>
    </row>
    <row r="1190" spans="1:3" outlineLevel="2" x14ac:dyDescent="0.3">
      <c r="A1190" s="1" t="s">
        <v>72</v>
      </c>
      <c r="B1190" s="6">
        <v>41760</v>
      </c>
      <c r="C1190" s="7">
        <v>11119.57</v>
      </c>
    </row>
    <row r="1191" spans="1:3" outlineLevel="2" x14ac:dyDescent="0.3">
      <c r="A1191" s="1" t="s">
        <v>31</v>
      </c>
      <c r="B1191" s="6">
        <v>41760</v>
      </c>
      <c r="C1191" s="7">
        <v>373.77</v>
      </c>
    </row>
    <row r="1192" spans="1:3" outlineLevel="2" x14ac:dyDescent="0.3">
      <c r="A1192" s="1" t="s">
        <v>114</v>
      </c>
      <c r="B1192" s="6">
        <v>41760</v>
      </c>
      <c r="C1192" s="7">
        <v>265</v>
      </c>
    </row>
    <row r="1193" spans="1:3" outlineLevel="2" x14ac:dyDescent="0.3">
      <c r="A1193" s="1" t="s">
        <v>74</v>
      </c>
      <c r="B1193" s="6">
        <v>41760</v>
      </c>
      <c r="C1193" s="7">
        <v>18.22</v>
      </c>
    </row>
    <row r="1194" spans="1:3" outlineLevel="2" x14ac:dyDescent="0.3">
      <c r="A1194" s="1" t="s">
        <v>33</v>
      </c>
      <c r="B1194" s="6">
        <v>41760</v>
      </c>
      <c r="C1194" s="7">
        <v>111.16</v>
      </c>
    </row>
    <row r="1195" spans="1:3" outlineLevel="2" x14ac:dyDescent="0.3">
      <c r="A1195" s="1" t="s">
        <v>227</v>
      </c>
      <c r="B1195" s="6">
        <v>41760</v>
      </c>
      <c r="C1195" s="7">
        <v>278.83</v>
      </c>
    </row>
    <row r="1196" spans="1:3" outlineLevel="2" x14ac:dyDescent="0.3">
      <c r="A1196" s="1" t="s">
        <v>34</v>
      </c>
      <c r="B1196" s="6">
        <v>41760</v>
      </c>
      <c r="C1196" s="7">
        <v>827.97</v>
      </c>
    </row>
    <row r="1197" spans="1:3" outlineLevel="2" x14ac:dyDescent="0.3">
      <c r="A1197" s="1" t="s">
        <v>493</v>
      </c>
      <c r="B1197" s="6">
        <v>41760</v>
      </c>
      <c r="C1197" s="7">
        <v>40</v>
      </c>
    </row>
    <row r="1198" spans="1:3" outlineLevel="2" x14ac:dyDescent="0.3">
      <c r="A1198" s="1" t="s">
        <v>494</v>
      </c>
      <c r="B1198" s="6">
        <v>41760</v>
      </c>
      <c r="C1198" s="7">
        <v>810</v>
      </c>
    </row>
    <row r="1199" spans="1:3" outlineLevel="2" x14ac:dyDescent="0.3">
      <c r="A1199" s="1" t="s">
        <v>481</v>
      </c>
      <c r="B1199" s="6">
        <v>41760</v>
      </c>
      <c r="C1199" s="7">
        <v>96</v>
      </c>
    </row>
    <row r="1200" spans="1:3" outlineLevel="2" x14ac:dyDescent="0.3">
      <c r="A1200" s="1" t="s">
        <v>221</v>
      </c>
      <c r="B1200" s="6">
        <v>41760</v>
      </c>
      <c r="C1200" s="7">
        <v>195</v>
      </c>
    </row>
    <row r="1201" spans="1:3" outlineLevel="2" x14ac:dyDescent="0.3">
      <c r="A1201" s="1" t="s">
        <v>14</v>
      </c>
      <c r="B1201" s="6">
        <v>41760</v>
      </c>
      <c r="C1201" s="7">
        <v>106.12</v>
      </c>
    </row>
    <row r="1202" spans="1:3" outlineLevel="2" x14ac:dyDescent="0.3">
      <c r="A1202" s="1" t="s">
        <v>35</v>
      </c>
      <c r="B1202" s="6">
        <v>41760</v>
      </c>
      <c r="C1202" s="7">
        <v>74.69</v>
      </c>
    </row>
    <row r="1203" spans="1:3" outlineLevel="2" x14ac:dyDescent="0.3">
      <c r="A1203" s="1" t="s">
        <v>37</v>
      </c>
      <c r="B1203" s="6">
        <v>41760</v>
      </c>
      <c r="C1203" s="7">
        <v>20393.79</v>
      </c>
    </row>
    <row r="1204" spans="1:3" outlineLevel="2" x14ac:dyDescent="0.3">
      <c r="A1204" s="1" t="s">
        <v>488</v>
      </c>
      <c r="B1204" s="6">
        <v>41760</v>
      </c>
      <c r="C1204" s="7">
        <v>10780.15</v>
      </c>
    </row>
    <row r="1205" spans="1:3" outlineLevel="2" x14ac:dyDescent="0.3">
      <c r="A1205" s="1" t="s">
        <v>38</v>
      </c>
      <c r="B1205" s="6">
        <v>41760</v>
      </c>
      <c r="C1205" s="7">
        <v>623.1</v>
      </c>
    </row>
    <row r="1206" spans="1:3" outlineLevel="2" x14ac:dyDescent="0.3">
      <c r="A1206" s="1" t="s">
        <v>39</v>
      </c>
      <c r="B1206" s="6">
        <v>41760</v>
      </c>
      <c r="C1206" s="7">
        <v>284.87</v>
      </c>
    </row>
    <row r="1207" spans="1:3" outlineLevel="2" x14ac:dyDescent="0.3">
      <c r="A1207" s="1" t="s">
        <v>495</v>
      </c>
      <c r="B1207" s="6">
        <v>41760</v>
      </c>
      <c r="C1207" s="7">
        <v>1855</v>
      </c>
    </row>
    <row r="1208" spans="1:3" outlineLevel="2" x14ac:dyDescent="0.3">
      <c r="A1208" s="1" t="s">
        <v>80</v>
      </c>
      <c r="B1208" s="6">
        <v>41760</v>
      </c>
      <c r="C1208" s="7">
        <v>129.91999999999999</v>
      </c>
    </row>
    <row r="1209" spans="1:3" outlineLevel="1" x14ac:dyDescent="0.3">
      <c r="B1209" s="9" t="s">
        <v>866</v>
      </c>
      <c r="C1209" s="7">
        <f>SUBTOTAL(9,C1168:C1208)</f>
        <v>166682.64000000004</v>
      </c>
    </row>
    <row r="1210" spans="1:3" outlineLevel="2" x14ac:dyDescent="0.3">
      <c r="A1210" s="1" t="s">
        <v>341</v>
      </c>
      <c r="B1210" s="6">
        <v>41761</v>
      </c>
      <c r="C1210" s="7">
        <v>14770.61</v>
      </c>
    </row>
    <row r="1211" spans="1:3" outlineLevel="2" x14ac:dyDescent="0.3">
      <c r="A1211" s="1" t="s">
        <v>630</v>
      </c>
      <c r="B1211" s="6">
        <v>41761</v>
      </c>
      <c r="C1211" s="7">
        <v>14212.52</v>
      </c>
    </row>
    <row r="1212" spans="1:3" outlineLevel="2" x14ac:dyDescent="0.3">
      <c r="A1212" s="1" t="s">
        <v>638</v>
      </c>
      <c r="B1212" s="6">
        <v>41761</v>
      </c>
      <c r="C1212" s="7">
        <v>184289.93</v>
      </c>
    </row>
    <row r="1213" spans="1:3" outlineLevel="1" x14ac:dyDescent="0.3">
      <c r="B1213" s="9" t="s">
        <v>867</v>
      </c>
      <c r="C1213" s="7">
        <f>SUBTOTAL(9,C1210:C1212)</f>
        <v>213273.06</v>
      </c>
    </row>
    <row r="1214" spans="1:3" outlineLevel="2" x14ac:dyDescent="0.3">
      <c r="A1214" s="1" t="s">
        <v>227</v>
      </c>
      <c r="B1214" s="6">
        <v>41764</v>
      </c>
      <c r="C1214" s="7">
        <v>115</v>
      </c>
    </row>
    <row r="1215" spans="1:3" outlineLevel="1" x14ac:dyDescent="0.3">
      <c r="B1215" s="9" t="s">
        <v>868</v>
      </c>
      <c r="C1215" s="7">
        <f>SUBTOTAL(9,C1214:C1214)</f>
        <v>115</v>
      </c>
    </row>
    <row r="1216" spans="1:3" outlineLevel="2" x14ac:dyDescent="0.3">
      <c r="A1216" s="1" t="s">
        <v>15</v>
      </c>
      <c r="B1216" s="6">
        <v>41767</v>
      </c>
      <c r="C1216" s="7">
        <v>60</v>
      </c>
    </row>
    <row r="1217" spans="1:3" outlineLevel="2" x14ac:dyDescent="0.3">
      <c r="A1217" s="1" t="s">
        <v>497</v>
      </c>
      <c r="B1217" s="6">
        <v>41767</v>
      </c>
      <c r="C1217" s="7">
        <v>8.75</v>
      </c>
    </row>
    <row r="1218" spans="1:3" outlineLevel="2" x14ac:dyDescent="0.3">
      <c r="A1218" s="1" t="s">
        <v>18</v>
      </c>
      <c r="B1218" s="6">
        <v>41767</v>
      </c>
      <c r="C1218" s="7">
        <v>130.08000000000001</v>
      </c>
    </row>
    <row r="1219" spans="1:3" outlineLevel="2" x14ac:dyDescent="0.3">
      <c r="A1219" s="1" t="s">
        <v>44</v>
      </c>
      <c r="B1219" s="6">
        <v>41767</v>
      </c>
      <c r="C1219" s="7">
        <v>24</v>
      </c>
    </row>
    <row r="1220" spans="1:3" outlineLevel="2" x14ac:dyDescent="0.3">
      <c r="A1220" s="1" t="s">
        <v>19</v>
      </c>
      <c r="B1220" s="6">
        <v>41767</v>
      </c>
      <c r="C1220" s="7">
        <v>663.12</v>
      </c>
    </row>
    <row r="1221" spans="1:3" outlineLevel="2" x14ac:dyDescent="0.3">
      <c r="A1221" s="1" t="s">
        <v>20</v>
      </c>
      <c r="B1221" s="6">
        <v>41767</v>
      </c>
      <c r="C1221" s="7">
        <v>592.44000000000005</v>
      </c>
    </row>
    <row r="1222" spans="1:3" outlineLevel="2" x14ac:dyDescent="0.3">
      <c r="A1222" s="1" t="s">
        <v>96</v>
      </c>
      <c r="B1222" s="6">
        <v>41767</v>
      </c>
      <c r="C1222" s="7">
        <v>100.6</v>
      </c>
    </row>
    <row r="1223" spans="1:3" outlineLevel="2" x14ac:dyDescent="0.3">
      <c r="A1223" s="1" t="s">
        <v>3</v>
      </c>
      <c r="B1223" s="6">
        <v>41767</v>
      </c>
      <c r="C1223" s="7">
        <v>45.29</v>
      </c>
    </row>
    <row r="1224" spans="1:3" outlineLevel="2" x14ac:dyDescent="0.3">
      <c r="A1224" s="1" t="s">
        <v>411</v>
      </c>
      <c r="B1224" s="6">
        <v>41767</v>
      </c>
      <c r="C1224" s="7">
        <v>2400.96</v>
      </c>
    </row>
    <row r="1225" spans="1:3" outlineLevel="2" x14ac:dyDescent="0.3">
      <c r="A1225" s="1" t="s">
        <v>467</v>
      </c>
      <c r="B1225" s="6">
        <v>41767</v>
      </c>
      <c r="C1225" s="7">
        <v>57.58</v>
      </c>
    </row>
    <row r="1226" spans="1:3" outlineLevel="2" x14ac:dyDescent="0.3">
      <c r="A1226" s="1" t="s">
        <v>6</v>
      </c>
      <c r="B1226" s="6">
        <v>41767</v>
      </c>
      <c r="C1226" s="7">
        <v>730.68</v>
      </c>
    </row>
    <row r="1227" spans="1:3" outlineLevel="2" x14ac:dyDescent="0.3">
      <c r="A1227" s="1" t="s">
        <v>21</v>
      </c>
      <c r="B1227" s="6">
        <v>41767</v>
      </c>
      <c r="C1227" s="7">
        <v>173.81</v>
      </c>
    </row>
    <row r="1228" spans="1:3" outlineLevel="2" x14ac:dyDescent="0.3">
      <c r="A1228" s="1" t="s">
        <v>22</v>
      </c>
      <c r="B1228" s="6">
        <v>41767</v>
      </c>
      <c r="C1228" s="7">
        <v>60</v>
      </c>
    </row>
    <row r="1229" spans="1:3" outlineLevel="2" x14ac:dyDescent="0.3">
      <c r="A1229" s="1" t="s">
        <v>8</v>
      </c>
      <c r="B1229" s="6">
        <v>41767</v>
      </c>
      <c r="C1229" s="7">
        <v>5459.05</v>
      </c>
    </row>
    <row r="1230" spans="1:3" outlineLevel="2" x14ac:dyDescent="0.3">
      <c r="A1230" s="1" t="s">
        <v>373</v>
      </c>
      <c r="B1230" s="6">
        <v>41767</v>
      </c>
      <c r="C1230" s="7">
        <v>129.25</v>
      </c>
    </row>
    <row r="1231" spans="1:3" outlineLevel="2" x14ac:dyDescent="0.3">
      <c r="A1231" s="1" t="s">
        <v>277</v>
      </c>
      <c r="B1231" s="6">
        <v>41767</v>
      </c>
      <c r="C1231" s="7">
        <v>355.65</v>
      </c>
    </row>
    <row r="1232" spans="1:3" outlineLevel="2" x14ac:dyDescent="0.3">
      <c r="A1232" s="1" t="s">
        <v>50</v>
      </c>
      <c r="B1232" s="6">
        <v>41767</v>
      </c>
      <c r="C1232" s="7">
        <v>12200</v>
      </c>
    </row>
    <row r="1233" spans="1:3" outlineLevel="2" x14ac:dyDescent="0.3">
      <c r="A1233" s="1" t="s">
        <v>498</v>
      </c>
      <c r="B1233" s="6">
        <v>41767</v>
      </c>
      <c r="C1233" s="7">
        <v>4454.33</v>
      </c>
    </row>
    <row r="1234" spans="1:3" outlineLevel="2" x14ac:dyDescent="0.3">
      <c r="A1234" s="1" t="s">
        <v>26</v>
      </c>
      <c r="B1234" s="6">
        <v>41767</v>
      </c>
      <c r="C1234" s="7">
        <v>425.73</v>
      </c>
    </row>
    <row r="1235" spans="1:3" outlineLevel="2" x14ac:dyDescent="0.3">
      <c r="A1235" s="1" t="s">
        <v>499</v>
      </c>
      <c r="B1235" s="6">
        <v>41767</v>
      </c>
      <c r="C1235" s="7">
        <v>2320</v>
      </c>
    </row>
    <row r="1236" spans="1:3" outlineLevel="2" x14ac:dyDescent="0.3">
      <c r="A1236" s="1" t="s">
        <v>27</v>
      </c>
      <c r="B1236" s="6">
        <v>41767</v>
      </c>
      <c r="C1236" s="7">
        <v>251.48</v>
      </c>
    </row>
    <row r="1237" spans="1:3" outlineLevel="2" x14ac:dyDescent="0.3">
      <c r="A1237" s="1" t="s">
        <v>138</v>
      </c>
      <c r="B1237" s="6">
        <v>41767</v>
      </c>
      <c r="C1237" s="7">
        <v>24120.6</v>
      </c>
    </row>
    <row r="1238" spans="1:3" outlineLevel="2" x14ac:dyDescent="0.3">
      <c r="A1238" s="1" t="s">
        <v>53</v>
      </c>
      <c r="B1238" s="6">
        <v>41767</v>
      </c>
      <c r="C1238" s="7">
        <v>470.8</v>
      </c>
    </row>
    <row r="1239" spans="1:3" outlineLevel="2" x14ac:dyDescent="0.3">
      <c r="A1239" s="1" t="s">
        <v>431</v>
      </c>
      <c r="B1239" s="6">
        <v>41767</v>
      </c>
      <c r="C1239" s="7">
        <v>4375</v>
      </c>
    </row>
    <row r="1240" spans="1:3" outlineLevel="2" x14ac:dyDescent="0.3">
      <c r="A1240" s="1" t="s">
        <v>263</v>
      </c>
      <c r="B1240" s="6">
        <v>41767</v>
      </c>
      <c r="C1240" s="7">
        <v>202047.6</v>
      </c>
    </row>
    <row r="1241" spans="1:3" outlineLevel="2" x14ac:dyDescent="0.3">
      <c r="A1241" s="1" t="s">
        <v>125</v>
      </c>
      <c r="B1241" s="6">
        <v>41767</v>
      </c>
      <c r="C1241" s="7">
        <v>259</v>
      </c>
    </row>
    <row r="1242" spans="1:3" outlineLevel="2" x14ac:dyDescent="0.3">
      <c r="A1242" s="1" t="s">
        <v>454</v>
      </c>
      <c r="B1242" s="6">
        <v>41767</v>
      </c>
      <c r="C1242" s="7">
        <v>9484.86</v>
      </c>
    </row>
    <row r="1243" spans="1:3" outlineLevel="2" x14ac:dyDescent="0.3">
      <c r="A1243" s="1" t="s">
        <v>213</v>
      </c>
      <c r="B1243" s="6">
        <v>41767</v>
      </c>
      <c r="C1243" s="7">
        <v>233</v>
      </c>
    </row>
    <row r="1244" spans="1:3" outlineLevel="2" x14ac:dyDescent="0.3">
      <c r="A1244" s="1" t="s">
        <v>28</v>
      </c>
      <c r="B1244" s="6">
        <v>41767</v>
      </c>
      <c r="C1244" s="7">
        <v>115.64</v>
      </c>
    </row>
    <row r="1245" spans="1:3" outlineLevel="2" x14ac:dyDescent="0.3">
      <c r="A1245" s="1" t="s">
        <v>161</v>
      </c>
      <c r="B1245" s="6">
        <v>41767</v>
      </c>
      <c r="C1245" s="7">
        <v>880.38</v>
      </c>
    </row>
    <row r="1246" spans="1:3" outlineLevel="2" x14ac:dyDescent="0.3">
      <c r="A1246" s="1" t="s">
        <v>167</v>
      </c>
      <c r="B1246" s="6">
        <v>41767</v>
      </c>
      <c r="C1246" s="7">
        <v>70</v>
      </c>
    </row>
    <row r="1247" spans="1:3" outlineLevel="2" x14ac:dyDescent="0.3">
      <c r="A1247" s="1" t="s">
        <v>87</v>
      </c>
      <c r="B1247" s="6">
        <v>41767</v>
      </c>
      <c r="C1247" s="7">
        <v>275</v>
      </c>
    </row>
    <row r="1248" spans="1:3" outlineLevel="2" x14ac:dyDescent="0.3">
      <c r="A1248" s="1" t="s">
        <v>179</v>
      </c>
      <c r="B1248" s="6">
        <v>41767</v>
      </c>
      <c r="C1248" s="7">
        <v>367.87</v>
      </c>
    </row>
    <row r="1249" spans="1:3" outlineLevel="2" x14ac:dyDescent="0.3">
      <c r="A1249" s="1" t="s">
        <v>33</v>
      </c>
      <c r="B1249" s="6">
        <v>41767</v>
      </c>
      <c r="C1249" s="7">
        <v>105.42</v>
      </c>
    </row>
    <row r="1250" spans="1:3" outlineLevel="2" x14ac:dyDescent="0.3">
      <c r="A1250" s="1" t="s">
        <v>34</v>
      </c>
      <c r="B1250" s="6">
        <v>41767</v>
      </c>
      <c r="C1250" s="7">
        <v>128.16999999999999</v>
      </c>
    </row>
    <row r="1251" spans="1:3" outlineLevel="2" x14ac:dyDescent="0.3">
      <c r="A1251" s="1" t="s">
        <v>108</v>
      </c>
      <c r="B1251" s="6">
        <v>41767</v>
      </c>
      <c r="C1251" s="7">
        <v>683.06</v>
      </c>
    </row>
    <row r="1252" spans="1:3" outlineLevel="2" x14ac:dyDescent="0.3">
      <c r="A1252" s="1" t="s">
        <v>276</v>
      </c>
      <c r="B1252" s="6">
        <v>41767</v>
      </c>
      <c r="C1252" s="7">
        <v>1973.8</v>
      </c>
    </row>
    <row r="1253" spans="1:3" outlineLevel="2" x14ac:dyDescent="0.3">
      <c r="A1253" s="1" t="s">
        <v>35</v>
      </c>
      <c r="B1253" s="6">
        <v>41767</v>
      </c>
      <c r="C1253" s="7">
        <v>80.989999999999995</v>
      </c>
    </row>
    <row r="1254" spans="1:3" outlineLevel="2" x14ac:dyDescent="0.3">
      <c r="A1254" s="1" t="s">
        <v>61</v>
      </c>
      <c r="B1254" s="6">
        <v>41767</v>
      </c>
      <c r="C1254" s="7">
        <v>397.48</v>
      </c>
    </row>
    <row r="1255" spans="1:3" outlineLevel="2" x14ac:dyDescent="0.3">
      <c r="A1255" s="1" t="s">
        <v>198</v>
      </c>
      <c r="B1255" s="6">
        <v>41767</v>
      </c>
      <c r="C1255" s="7">
        <v>748</v>
      </c>
    </row>
    <row r="1256" spans="1:3" outlineLevel="2" x14ac:dyDescent="0.3">
      <c r="A1256" s="1" t="s">
        <v>488</v>
      </c>
      <c r="B1256" s="6">
        <v>41767</v>
      </c>
      <c r="C1256" s="7">
        <v>2570.1</v>
      </c>
    </row>
    <row r="1257" spans="1:3" outlineLevel="2" x14ac:dyDescent="0.3">
      <c r="A1257" s="1" t="s">
        <v>232</v>
      </c>
      <c r="B1257" s="6">
        <v>41767</v>
      </c>
      <c r="C1257" s="7">
        <v>375</v>
      </c>
    </row>
    <row r="1258" spans="1:3" outlineLevel="2" x14ac:dyDescent="0.3">
      <c r="A1258" s="1" t="s">
        <v>39</v>
      </c>
      <c r="B1258" s="6">
        <v>41767</v>
      </c>
      <c r="C1258" s="7">
        <v>120.09</v>
      </c>
    </row>
    <row r="1259" spans="1:3" outlineLevel="2" x14ac:dyDescent="0.3">
      <c r="A1259" s="1" t="s">
        <v>81</v>
      </c>
      <c r="B1259" s="6">
        <v>41767</v>
      </c>
      <c r="C1259" s="7">
        <v>865</v>
      </c>
    </row>
    <row r="1260" spans="1:3" outlineLevel="1" x14ac:dyDescent="0.3">
      <c r="B1260" s="9" t="s">
        <v>869</v>
      </c>
      <c r="C1260" s="7">
        <f>SUBTOTAL(9,C1216:C1259)</f>
        <v>281389.65999999997</v>
      </c>
    </row>
    <row r="1261" spans="1:3" outlineLevel="2" x14ac:dyDescent="0.3">
      <c r="A1261" s="1" t="s">
        <v>629</v>
      </c>
      <c r="B1261" s="6">
        <v>41768</v>
      </c>
      <c r="C1261" s="7">
        <v>842032.91</v>
      </c>
    </row>
    <row r="1262" spans="1:3" outlineLevel="2" x14ac:dyDescent="0.3">
      <c r="A1262" s="1" t="s">
        <v>341</v>
      </c>
      <c r="B1262" s="6">
        <v>41768</v>
      </c>
      <c r="C1262" s="7">
        <v>1159.93</v>
      </c>
    </row>
    <row r="1263" spans="1:3" outlineLevel="1" x14ac:dyDescent="0.3">
      <c r="B1263" s="9" t="s">
        <v>870</v>
      </c>
      <c r="C1263" s="7">
        <f>SUBTOTAL(9,C1261:C1262)</f>
        <v>843192.84000000008</v>
      </c>
    </row>
    <row r="1264" spans="1:3" outlineLevel="2" x14ac:dyDescent="0.3">
      <c r="A1264" s="1" t="s">
        <v>186</v>
      </c>
      <c r="B1264" s="6">
        <v>41774</v>
      </c>
      <c r="C1264" s="7">
        <v>168.8</v>
      </c>
    </row>
    <row r="1265" spans="1:3" outlineLevel="2" x14ac:dyDescent="0.3">
      <c r="A1265" s="1" t="s">
        <v>17</v>
      </c>
      <c r="B1265" s="6">
        <v>41774</v>
      </c>
      <c r="C1265" s="7">
        <v>4219</v>
      </c>
    </row>
    <row r="1266" spans="1:3" outlineLevel="2" x14ac:dyDescent="0.3">
      <c r="A1266" s="1" t="s">
        <v>44</v>
      </c>
      <c r="B1266" s="6">
        <v>41774</v>
      </c>
      <c r="C1266" s="7">
        <v>24</v>
      </c>
    </row>
    <row r="1267" spans="1:3" outlineLevel="2" x14ac:dyDescent="0.3">
      <c r="A1267" s="1" t="s">
        <v>95</v>
      </c>
      <c r="B1267" s="6">
        <v>41774</v>
      </c>
      <c r="C1267" s="7">
        <v>6666.66</v>
      </c>
    </row>
    <row r="1268" spans="1:3" outlineLevel="2" x14ac:dyDescent="0.3">
      <c r="A1268" s="1" t="s">
        <v>19</v>
      </c>
      <c r="B1268" s="6">
        <v>41774</v>
      </c>
      <c r="C1268" s="7">
        <v>660.24</v>
      </c>
    </row>
    <row r="1269" spans="1:3" outlineLevel="2" x14ac:dyDescent="0.3">
      <c r="A1269" s="1" t="s">
        <v>96</v>
      </c>
      <c r="B1269" s="6">
        <v>41774</v>
      </c>
      <c r="C1269" s="7">
        <v>228.67</v>
      </c>
    </row>
    <row r="1270" spans="1:3" outlineLevel="2" x14ac:dyDescent="0.3">
      <c r="A1270" s="1" t="s">
        <v>3</v>
      </c>
      <c r="B1270" s="6">
        <v>41774</v>
      </c>
      <c r="C1270" s="7">
        <v>801.41</v>
      </c>
    </row>
    <row r="1271" spans="1:3" outlineLevel="2" x14ac:dyDescent="0.3">
      <c r="A1271" s="1" t="s">
        <v>67</v>
      </c>
      <c r="B1271" s="6">
        <v>41774</v>
      </c>
      <c r="C1271" s="7">
        <v>910.39</v>
      </c>
    </row>
    <row r="1272" spans="1:3" outlineLevel="2" x14ac:dyDescent="0.3">
      <c r="A1272" s="1" t="s">
        <v>69</v>
      </c>
      <c r="B1272" s="6">
        <v>41774</v>
      </c>
      <c r="C1272" s="7">
        <v>7539.41</v>
      </c>
    </row>
    <row r="1273" spans="1:3" outlineLevel="2" x14ac:dyDescent="0.3">
      <c r="A1273" s="1" t="s">
        <v>70</v>
      </c>
      <c r="B1273" s="6">
        <v>41774</v>
      </c>
      <c r="C1273" s="7">
        <v>58.4</v>
      </c>
    </row>
    <row r="1274" spans="1:3" outlineLevel="2" x14ac:dyDescent="0.3">
      <c r="A1274" s="1" t="s">
        <v>6</v>
      </c>
      <c r="B1274" s="6">
        <v>41774</v>
      </c>
      <c r="C1274" s="7">
        <v>401.85</v>
      </c>
    </row>
    <row r="1275" spans="1:3" outlineLevel="2" x14ac:dyDescent="0.3">
      <c r="A1275" s="1" t="s">
        <v>21</v>
      </c>
      <c r="B1275" s="6">
        <v>41774</v>
      </c>
      <c r="C1275" s="7">
        <v>236.41</v>
      </c>
    </row>
    <row r="1276" spans="1:3" outlineLevel="2" x14ac:dyDescent="0.3">
      <c r="A1276" s="1" t="s">
        <v>23</v>
      </c>
      <c r="B1276" s="6">
        <v>41774</v>
      </c>
      <c r="C1276" s="7">
        <v>7277.71</v>
      </c>
    </row>
    <row r="1277" spans="1:3" outlineLevel="2" x14ac:dyDescent="0.3">
      <c r="A1277" s="1" t="s">
        <v>48</v>
      </c>
      <c r="B1277" s="6">
        <v>41774</v>
      </c>
      <c r="C1277" s="7">
        <v>367.2</v>
      </c>
    </row>
    <row r="1278" spans="1:3" outlineLevel="2" x14ac:dyDescent="0.3">
      <c r="A1278" s="1" t="s">
        <v>24</v>
      </c>
      <c r="B1278" s="6">
        <v>41774</v>
      </c>
      <c r="C1278" s="7">
        <v>127812.25</v>
      </c>
    </row>
    <row r="1279" spans="1:3" outlineLevel="2" x14ac:dyDescent="0.3">
      <c r="A1279" s="1" t="s">
        <v>25</v>
      </c>
      <c r="B1279" s="6">
        <v>41774</v>
      </c>
      <c r="C1279" s="7">
        <v>149.6</v>
      </c>
    </row>
    <row r="1280" spans="1:3" outlineLevel="2" x14ac:dyDescent="0.3">
      <c r="A1280" s="1" t="s">
        <v>103</v>
      </c>
      <c r="B1280" s="6">
        <v>41774</v>
      </c>
      <c r="C1280" s="7">
        <v>3000</v>
      </c>
    </row>
    <row r="1281" spans="1:3" outlineLevel="2" x14ac:dyDescent="0.3">
      <c r="A1281" s="1" t="s">
        <v>500</v>
      </c>
      <c r="B1281" s="6">
        <v>41774</v>
      </c>
      <c r="C1281" s="7">
        <v>19.04</v>
      </c>
    </row>
    <row r="1282" spans="1:3" outlineLevel="2" x14ac:dyDescent="0.3">
      <c r="A1282" s="1" t="s">
        <v>125</v>
      </c>
      <c r="B1282" s="6">
        <v>41774</v>
      </c>
      <c r="C1282" s="7">
        <v>227.27</v>
      </c>
    </row>
    <row r="1283" spans="1:3" outlineLevel="2" x14ac:dyDescent="0.3">
      <c r="A1283" s="1" t="s">
        <v>501</v>
      </c>
      <c r="B1283" s="6">
        <v>41774</v>
      </c>
      <c r="C1283" s="7">
        <v>5970</v>
      </c>
    </row>
    <row r="1284" spans="1:3" outlineLevel="2" x14ac:dyDescent="0.3">
      <c r="A1284" s="1" t="s">
        <v>242</v>
      </c>
      <c r="B1284" s="6">
        <v>41774</v>
      </c>
      <c r="C1284" s="7">
        <v>150</v>
      </c>
    </row>
    <row r="1285" spans="1:3" outlineLevel="2" x14ac:dyDescent="0.3">
      <c r="A1285" s="1" t="s">
        <v>242</v>
      </c>
      <c r="B1285" s="6">
        <v>41774</v>
      </c>
      <c r="C1285" s="7">
        <v>637.09</v>
      </c>
    </row>
    <row r="1286" spans="1:3" outlineLevel="2" x14ac:dyDescent="0.3">
      <c r="A1286" s="1" t="s">
        <v>105</v>
      </c>
      <c r="B1286" s="6">
        <v>41774</v>
      </c>
      <c r="C1286" s="7">
        <v>3761.99</v>
      </c>
    </row>
    <row r="1287" spans="1:3" outlineLevel="2" x14ac:dyDescent="0.3">
      <c r="A1287" s="1" t="s">
        <v>485</v>
      </c>
      <c r="B1287" s="6">
        <v>41774</v>
      </c>
      <c r="C1287" s="7">
        <v>777.5</v>
      </c>
    </row>
    <row r="1288" spans="1:3" outlineLevel="2" x14ac:dyDescent="0.3">
      <c r="A1288" s="1" t="s">
        <v>227</v>
      </c>
      <c r="B1288" s="6">
        <v>41774</v>
      </c>
      <c r="C1288" s="7">
        <v>116.58</v>
      </c>
    </row>
    <row r="1289" spans="1:3" outlineLevel="2" x14ac:dyDescent="0.3">
      <c r="A1289" s="1" t="s">
        <v>34</v>
      </c>
      <c r="B1289" s="6">
        <v>41774</v>
      </c>
      <c r="C1289" s="7">
        <v>28.38</v>
      </c>
    </row>
    <row r="1290" spans="1:3" outlineLevel="2" x14ac:dyDescent="0.3">
      <c r="A1290" s="1" t="s">
        <v>108</v>
      </c>
      <c r="B1290" s="6">
        <v>41774</v>
      </c>
      <c r="C1290" s="7">
        <v>629.6</v>
      </c>
    </row>
    <row r="1291" spans="1:3" outlineLevel="2" x14ac:dyDescent="0.3">
      <c r="A1291" s="1" t="s">
        <v>201</v>
      </c>
      <c r="B1291" s="6">
        <v>41774</v>
      </c>
      <c r="C1291" s="7">
        <v>157.5</v>
      </c>
    </row>
    <row r="1292" spans="1:3" outlineLevel="2" x14ac:dyDescent="0.3">
      <c r="A1292" s="1" t="s">
        <v>493</v>
      </c>
      <c r="B1292" s="6">
        <v>41774</v>
      </c>
      <c r="C1292" s="7">
        <v>50</v>
      </c>
    </row>
    <row r="1293" spans="1:3" outlineLevel="2" x14ac:dyDescent="0.3">
      <c r="A1293" s="1" t="s">
        <v>260</v>
      </c>
      <c r="B1293" s="6">
        <v>41774</v>
      </c>
      <c r="C1293" s="7">
        <v>665.33</v>
      </c>
    </row>
    <row r="1294" spans="1:3" outlineLevel="2" x14ac:dyDescent="0.3">
      <c r="A1294" s="1" t="s">
        <v>35</v>
      </c>
      <c r="B1294" s="6">
        <v>41774</v>
      </c>
      <c r="C1294" s="7">
        <v>179.99</v>
      </c>
    </row>
    <row r="1295" spans="1:3" outlineLevel="2" x14ac:dyDescent="0.3">
      <c r="A1295" s="1" t="s">
        <v>59</v>
      </c>
      <c r="B1295" s="6">
        <v>41774</v>
      </c>
      <c r="C1295" s="7">
        <v>5300</v>
      </c>
    </row>
    <row r="1296" spans="1:3" outlineLevel="2" x14ac:dyDescent="0.3">
      <c r="A1296" s="1" t="s">
        <v>503</v>
      </c>
      <c r="B1296" s="6">
        <v>41774</v>
      </c>
      <c r="C1296" s="7">
        <v>90.38</v>
      </c>
    </row>
    <row r="1297" spans="1:3" outlineLevel="2" x14ac:dyDescent="0.3">
      <c r="A1297" s="1" t="s">
        <v>39</v>
      </c>
      <c r="B1297" s="6">
        <v>41774</v>
      </c>
      <c r="C1297" s="7">
        <v>811.74</v>
      </c>
    </row>
    <row r="1298" spans="1:3" outlineLevel="2" x14ac:dyDescent="0.3">
      <c r="A1298" s="1" t="s">
        <v>41</v>
      </c>
      <c r="B1298" s="6">
        <v>41774</v>
      </c>
      <c r="C1298" s="7">
        <v>193.68</v>
      </c>
    </row>
    <row r="1299" spans="1:3" outlineLevel="2" x14ac:dyDescent="0.3">
      <c r="A1299" s="1" t="s">
        <v>639</v>
      </c>
      <c r="B1299" s="6">
        <v>41774</v>
      </c>
      <c r="C1299" s="7">
        <v>59308.85</v>
      </c>
    </row>
    <row r="1300" spans="1:3" outlineLevel="1" x14ac:dyDescent="0.3">
      <c r="B1300" s="9" t="s">
        <v>871</v>
      </c>
      <c r="C1300" s="7">
        <f>SUBTOTAL(9,C1264:C1299)</f>
        <v>239596.91999999995</v>
      </c>
    </row>
    <row r="1301" spans="1:3" outlineLevel="2" x14ac:dyDescent="0.3">
      <c r="A1301" s="1" t="s">
        <v>638</v>
      </c>
      <c r="B1301" s="6">
        <v>41775</v>
      </c>
      <c r="C1301" s="7">
        <v>184377.72999999998</v>
      </c>
    </row>
    <row r="1302" spans="1:3" outlineLevel="1" x14ac:dyDescent="0.3">
      <c r="B1302" s="9" t="s">
        <v>872</v>
      </c>
      <c r="C1302" s="7">
        <f>SUBTOTAL(9,C1301:C1301)</f>
        <v>184377.72999999998</v>
      </c>
    </row>
    <row r="1303" spans="1:3" outlineLevel="2" x14ac:dyDescent="0.3">
      <c r="A1303" s="1" t="s">
        <v>629</v>
      </c>
      <c r="B1303" s="6">
        <v>41778</v>
      </c>
      <c r="C1303" s="7">
        <v>151881.51</v>
      </c>
    </row>
    <row r="1304" spans="1:3" outlineLevel="1" x14ac:dyDescent="0.3">
      <c r="B1304" s="9" t="s">
        <v>873</v>
      </c>
      <c r="C1304" s="7">
        <f>SUBTOTAL(9,C1303:C1303)</f>
        <v>151881.51</v>
      </c>
    </row>
    <row r="1305" spans="1:3" outlineLevel="2" x14ac:dyDescent="0.3">
      <c r="A1305" s="1" t="s">
        <v>186</v>
      </c>
      <c r="B1305" s="6">
        <v>41780</v>
      </c>
      <c r="C1305" s="7">
        <v>3.12</v>
      </c>
    </row>
    <row r="1306" spans="1:3" outlineLevel="2" x14ac:dyDescent="0.3">
      <c r="A1306" s="1" t="s">
        <v>16</v>
      </c>
      <c r="B1306" s="6">
        <v>41780</v>
      </c>
      <c r="C1306" s="7">
        <v>196.03</v>
      </c>
    </row>
    <row r="1307" spans="1:3" outlineLevel="2" x14ac:dyDescent="0.3">
      <c r="A1307" s="1" t="s">
        <v>44</v>
      </c>
      <c r="B1307" s="6">
        <v>41780</v>
      </c>
      <c r="C1307" s="7">
        <v>18.39</v>
      </c>
    </row>
    <row r="1308" spans="1:3" outlineLevel="2" x14ac:dyDescent="0.3">
      <c r="A1308" s="1" t="s">
        <v>20</v>
      </c>
      <c r="B1308" s="6">
        <v>41780</v>
      </c>
      <c r="C1308" s="7">
        <v>186.5</v>
      </c>
    </row>
    <row r="1309" spans="1:3" outlineLevel="2" x14ac:dyDescent="0.3">
      <c r="A1309" s="1" t="s">
        <v>96</v>
      </c>
      <c r="B1309" s="6">
        <v>41780</v>
      </c>
      <c r="C1309" s="7">
        <v>61.64</v>
      </c>
    </row>
    <row r="1310" spans="1:3" outlineLevel="2" x14ac:dyDescent="0.3">
      <c r="A1310" s="1" t="s">
        <v>3</v>
      </c>
      <c r="B1310" s="6">
        <v>41780</v>
      </c>
      <c r="C1310" s="7">
        <v>37.56</v>
      </c>
    </row>
    <row r="1311" spans="1:3" outlineLevel="2" x14ac:dyDescent="0.3">
      <c r="A1311" s="1" t="s">
        <v>504</v>
      </c>
      <c r="B1311" s="6">
        <v>41780</v>
      </c>
      <c r="C1311" s="7">
        <v>367.88</v>
      </c>
    </row>
    <row r="1312" spans="1:3" outlineLevel="2" x14ac:dyDescent="0.3">
      <c r="A1312" s="1" t="s">
        <v>68</v>
      </c>
      <c r="B1312" s="6">
        <v>41780</v>
      </c>
      <c r="C1312" s="7">
        <v>101.54</v>
      </c>
    </row>
    <row r="1313" spans="1:3" outlineLevel="2" x14ac:dyDescent="0.3">
      <c r="A1313" s="1" t="s">
        <v>6</v>
      </c>
      <c r="B1313" s="6">
        <v>41780</v>
      </c>
      <c r="C1313" s="7">
        <v>219.05</v>
      </c>
    </row>
    <row r="1314" spans="1:3" outlineLevel="2" x14ac:dyDescent="0.3">
      <c r="A1314" s="1" t="s">
        <v>21</v>
      </c>
      <c r="B1314" s="6">
        <v>41780</v>
      </c>
      <c r="C1314" s="7">
        <v>157.31</v>
      </c>
    </row>
    <row r="1315" spans="1:3" outlineLevel="2" x14ac:dyDescent="0.3">
      <c r="A1315" s="1" t="s">
        <v>25</v>
      </c>
      <c r="B1315" s="6">
        <v>41780</v>
      </c>
      <c r="C1315" s="7">
        <v>76.099999999999994</v>
      </c>
    </row>
    <row r="1316" spans="1:3" outlineLevel="2" x14ac:dyDescent="0.3">
      <c r="A1316" s="1" t="s">
        <v>49</v>
      </c>
      <c r="B1316" s="6">
        <v>41780</v>
      </c>
      <c r="C1316" s="7">
        <v>146.29</v>
      </c>
    </row>
    <row r="1317" spans="1:3" outlineLevel="2" x14ac:dyDescent="0.3">
      <c r="A1317" s="1" t="s">
        <v>373</v>
      </c>
      <c r="B1317" s="6">
        <v>41780</v>
      </c>
      <c r="C1317" s="7">
        <v>213.69</v>
      </c>
    </row>
    <row r="1318" spans="1:3" outlineLevel="2" x14ac:dyDescent="0.3">
      <c r="A1318" s="1" t="s">
        <v>26</v>
      </c>
      <c r="B1318" s="6">
        <v>41780</v>
      </c>
      <c r="C1318" s="7">
        <v>1428.36</v>
      </c>
    </row>
    <row r="1319" spans="1:3" outlineLevel="2" x14ac:dyDescent="0.3">
      <c r="A1319" s="1" t="s">
        <v>9</v>
      </c>
      <c r="B1319" s="6">
        <v>41780</v>
      </c>
      <c r="C1319" s="7">
        <v>9536.52</v>
      </c>
    </row>
    <row r="1320" spans="1:3" outlineLevel="2" x14ac:dyDescent="0.3">
      <c r="A1320" s="1" t="s">
        <v>448</v>
      </c>
      <c r="B1320" s="6">
        <v>41780</v>
      </c>
      <c r="C1320" s="7">
        <v>92.51</v>
      </c>
    </row>
    <row r="1321" spans="1:3" outlineLevel="2" x14ac:dyDescent="0.3">
      <c r="A1321" s="1" t="s">
        <v>425</v>
      </c>
      <c r="B1321" s="6">
        <v>41780</v>
      </c>
      <c r="C1321" s="7">
        <v>193.8</v>
      </c>
    </row>
    <row r="1322" spans="1:3" outlineLevel="2" x14ac:dyDescent="0.3">
      <c r="A1322" s="1" t="s">
        <v>53</v>
      </c>
      <c r="B1322" s="6">
        <v>41780</v>
      </c>
      <c r="C1322" s="7">
        <v>470.67</v>
      </c>
    </row>
    <row r="1323" spans="1:3" outlineLevel="2" x14ac:dyDescent="0.3">
      <c r="A1323" s="1" t="s">
        <v>125</v>
      </c>
      <c r="B1323" s="6">
        <v>41780</v>
      </c>
      <c r="C1323" s="7">
        <v>1274.98</v>
      </c>
    </row>
    <row r="1324" spans="1:3" outlineLevel="2" x14ac:dyDescent="0.3">
      <c r="A1324" s="1" t="s">
        <v>28</v>
      </c>
      <c r="B1324" s="6">
        <v>41780</v>
      </c>
      <c r="C1324" s="7">
        <v>369.96</v>
      </c>
    </row>
    <row r="1325" spans="1:3" outlineLevel="2" x14ac:dyDescent="0.3">
      <c r="A1325" s="1" t="s">
        <v>167</v>
      </c>
      <c r="B1325" s="6">
        <v>41780</v>
      </c>
      <c r="C1325" s="7">
        <v>140</v>
      </c>
    </row>
    <row r="1326" spans="1:3" outlineLevel="2" x14ac:dyDescent="0.3">
      <c r="A1326" s="1" t="s">
        <v>10</v>
      </c>
      <c r="B1326" s="6">
        <v>41780</v>
      </c>
      <c r="C1326" s="7">
        <v>2166.15</v>
      </c>
    </row>
    <row r="1327" spans="1:3" outlineLevel="2" x14ac:dyDescent="0.3">
      <c r="A1327" s="1" t="s">
        <v>397</v>
      </c>
      <c r="B1327" s="6">
        <v>41780</v>
      </c>
      <c r="C1327" s="7">
        <v>4423</v>
      </c>
    </row>
    <row r="1328" spans="1:3" outlineLevel="2" x14ac:dyDescent="0.3">
      <c r="A1328" s="1" t="s">
        <v>502</v>
      </c>
      <c r="B1328" s="6">
        <v>41780</v>
      </c>
      <c r="C1328" s="7">
        <v>60.77</v>
      </c>
    </row>
    <row r="1329" spans="1:3" outlineLevel="2" x14ac:dyDescent="0.3">
      <c r="A1329" s="1" t="s">
        <v>34</v>
      </c>
      <c r="B1329" s="6">
        <v>41780</v>
      </c>
      <c r="C1329" s="7">
        <v>339.44</v>
      </c>
    </row>
    <row r="1330" spans="1:3" outlineLevel="2" x14ac:dyDescent="0.3">
      <c r="A1330" s="1" t="s">
        <v>115</v>
      </c>
      <c r="B1330" s="6">
        <v>41780</v>
      </c>
      <c r="C1330" s="7">
        <v>37</v>
      </c>
    </row>
    <row r="1331" spans="1:3" outlineLevel="2" x14ac:dyDescent="0.3">
      <c r="A1331" s="1" t="s">
        <v>57</v>
      </c>
      <c r="B1331" s="6">
        <v>41780</v>
      </c>
      <c r="C1331" s="7">
        <v>120</v>
      </c>
    </row>
    <row r="1332" spans="1:3" outlineLevel="2" x14ac:dyDescent="0.3">
      <c r="A1332" s="1" t="s">
        <v>488</v>
      </c>
      <c r="B1332" s="6">
        <v>41780</v>
      </c>
      <c r="C1332" s="7">
        <v>3674.25</v>
      </c>
    </row>
    <row r="1333" spans="1:3" outlineLevel="2" x14ac:dyDescent="0.3">
      <c r="A1333" s="1" t="s">
        <v>464</v>
      </c>
      <c r="B1333" s="6">
        <v>41780</v>
      </c>
      <c r="C1333" s="7">
        <v>2246.04</v>
      </c>
    </row>
    <row r="1334" spans="1:3" outlineLevel="2" x14ac:dyDescent="0.3">
      <c r="A1334" s="1" t="s">
        <v>81</v>
      </c>
      <c r="B1334" s="6">
        <v>41780</v>
      </c>
      <c r="C1334" s="7">
        <v>150</v>
      </c>
    </row>
    <row r="1335" spans="1:3" outlineLevel="1" x14ac:dyDescent="0.3">
      <c r="B1335" s="9" t="s">
        <v>874</v>
      </c>
      <c r="C1335" s="7">
        <f>SUBTOTAL(9,C1305:C1334)</f>
        <v>28508.55</v>
      </c>
    </row>
    <row r="1336" spans="1:3" outlineLevel="2" x14ac:dyDescent="0.3">
      <c r="A1336" s="1" t="s">
        <v>16</v>
      </c>
      <c r="B1336" s="6">
        <v>41788</v>
      </c>
      <c r="C1336" s="7">
        <v>773.86</v>
      </c>
    </row>
    <row r="1337" spans="1:3" outlineLevel="2" x14ac:dyDescent="0.3">
      <c r="A1337" s="1" t="s">
        <v>19</v>
      </c>
      <c r="B1337" s="6">
        <v>41788</v>
      </c>
      <c r="C1337" s="7">
        <v>1548.16</v>
      </c>
    </row>
    <row r="1338" spans="1:3" outlineLevel="2" x14ac:dyDescent="0.3">
      <c r="A1338" s="1" t="s">
        <v>451</v>
      </c>
      <c r="B1338" s="6">
        <v>41788</v>
      </c>
      <c r="C1338" s="7">
        <v>379.57</v>
      </c>
    </row>
    <row r="1339" spans="1:3" outlineLevel="2" x14ac:dyDescent="0.3">
      <c r="A1339" s="1" t="s">
        <v>96</v>
      </c>
      <c r="B1339" s="6">
        <v>41788</v>
      </c>
      <c r="C1339" s="7">
        <v>166.74</v>
      </c>
    </row>
    <row r="1340" spans="1:3" outlineLevel="2" x14ac:dyDescent="0.3">
      <c r="A1340" s="1" t="s">
        <v>3</v>
      </c>
      <c r="B1340" s="6">
        <v>41788</v>
      </c>
      <c r="C1340" s="7">
        <v>159</v>
      </c>
    </row>
    <row r="1341" spans="1:3" outlineLevel="2" x14ac:dyDescent="0.3">
      <c r="A1341" s="1" t="s">
        <v>4</v>
      </c>
      <c r="B1341" s="6">
        <v>41788</v>
      </c>
      <c r="C1341" s="7">
        <v>93662.74</v>
      </c>
    </row>
    <row r="1342" spans="1:3" outlineLevel="2" x14ac:dyDescent="0.3">
      <c r="A1342" s="1" t="s">
        <v>175</v>
      </c>
      <c r="B1342" s="6">
        <v>41788</v>
      </c>
      <c r="C1342" s="7">
        <v>589.36</v>
      </c>
    </row>
    <row r="1343" spans="1:3" outlineLevel="2" x14ac:dyDescent="0.3">
      <c r="A1343" s="1" t="s">
        <v>382</v>
      </c>
      <c r="B1343" s="6">
        <v>41788</v>
      </c>
      <c r="C1343" s="7">
        <v>575</v>
      </c>
    </row>
    <row r="1344" spans="1:3" outlineLevel="2" x14ac:dyDescent="0.3">
      <c r="A1344" s="1" t="s">
        <v>505</v>
      </c>
      <c r="B1344" s="6">
        <v>41788</v>
      </c>
      <c r="C1344" s="7">
        <v>21750</v>
      </c>
    </row>
    <row r="1345" spans="1:3" outlineLevel="2" x14ac:dyDescent="0.3">
      <c r="A1345" s="1" t="s">
        <v>195</v>
      </c>
      <c r="B1345" s="6">
        <v>41788</v>
      </c>
      <c r="C1345" s="7">
        <v>6250</v>
      </c>
    </row>
    <row r="1346" spans="1:3" outlineLevel="2" x14ac:dyDescent="0.3">
      <c r="A1346" s="1" t="s">
        <v>506</v>
      </c>
      <c r="B1346" s="6">
        <v>41788</v>
      </c>
      <c r="C1346" s="7">
        <v>50</v>
      </c>
    </row>
    <row r="1347" spans="1:3" outlineLevel="2" x14ac:dyDescent="0.3">
      <c r="A1347" s="1" t="s">
        <v>5</v>
      </c>
      <c r="B1347" s="6">
        <v>41788</v>
      </c>
      <c r="C1347" s="7">
        <v>1745.59</v>
      </c>
    </row>
    <row r="1348" spans="1:3" outlineLevel="2" x14ac:dyDescent="0.3">
      <c r="A1348" s="1" t="s">
        <v>68</v>
      </c>
      <c r="B1348" s="6">
        <v>41788</v>
      </c>
      <c r="C1348" s="7">
        <v>2415.81</v>
      </c>
    </row>
    <row r="1349" spans="1:3" outlineLevel="2" x14ac:dyDescent="0.3">
      <c r="A1349" s="1" t="s">
        <v>339</v>
      </c>
      <c r="B1349" s="6">
        <v>41788</v>
      </c>
      <c r="C1349" s="7">
        <v>675</v>
      </c>
    </row>
    <row r="1350" spans="1:3" outlineLevel="2" x14ac:dyDescent="0.3">
      <c r="A1350" s="1" t="s">
        <v>6</v>
      </c>
      <c r="B1350" s="6">
        <v>41788</v>
      </c>
      <c r="C1350" s="7">
        <v>1995.66</v>
      </c>
    </row>
    <row r="1351" spans="1:3" outlineLevel="2" x14ac:dyDescent="0.3">
      <c r="A1351" s="1" t="s">
        <v>21</v>
      </c>
      <c r="B1351" s="6">
        <v>41788</v>
      </c>
      <c r="C1351" s="7">
        <v>169.66</v>
      </c>
    </row>
    <row r="1352" spans="1:3" outlineLevel="2" x14ac:dyDescent="0.3">
      <c r="A1352" s="1" t="s">
        <v>7</v>
      </c>
      <c r="B1352" s="6">
        <v>41788</v>
      </c>
      <c r="C1352" s="7">
        <v>967.61</v>
      </c>
    </row>
    <row r="1353" spans="1:3" outlineLevel="2" x14ac:dyDescent="0.3">
      <c r="A1353" s="1" t="s">
        <v>8</v>
      </c>
      <c r="B1353" s="6">
        <v>41788</v>
      </c>
      <c r="C1353" s="7">
        <v>91.21</v>
      </c>
    </row>
    <row r="1354" spans="1:3" outlineLevel="2" x14ac:dyDescent="0.3">
      <c r="A1354" s="1" t="s">
        <v>373</v>
      </c>
      <c r="B1354" s="6">
        <v>41788</v>
      </c>
      <c r="C1354" s="7">
        <v>123.64</v>
      </c>
    </row>
    <row r="1355" spans="1:3" outlineLevel="2" x14ac:dyDescent="0.3">
      <c r="A1355" s="1" t="s">
        <v>136</v>
      </c>
      <c r="B1355" s="6">
        <v>41788</v>
      </c>
      <c r="C1355" s="7">
        <v>1217.77</v>
      </c>
    </row>
    <row r="1356" spans="1:3" outlineLevel="2" x14ac:dyDescent="0.3">
      <c r="A1356" s="1" t="s">
        <v>84</v>
      </c>
      <c r="B1356" s="6">
        <v>41788</v>
      </c>
      <c r="C1356" s="7">
        <v>250.78</v>
      </c>
    </row>
    <row r="1357" spans="1:3" outlineLevel="2" x14ac:dyDescent="0.3">
      <c r="A1357" s="1" t="s">
        <v>26</v>
      </c>
      <c r="B1357" s="6">
        <v>41788</v>
      </c>
      <c r="C1357" s="7">
        <v>735.44</v>
      </c>
    </row>
    <row r="1358" spans="1:3" outlineLevel="2" x14ac:dyDescent="0.3">
      <c r="A1358" s="1" t="s">
        <v>171</v>
      </c>
      <c r="B1358" s="6">
        <v>41788</v>
      </c>
      <c r="C1358" s="7">
        <v>1500</v>
      </c>
    </row>
    <row r="1359" spans="1:3" outlineLevel="2" x14ac:dyDescent="0.3">
      <c r="A1359" s="1" t="s">
        <v>333</v>
      </c>
      <c r="B1359" s="6">
        <v>41788</v>
      </c>
      <c r="C1359" s="7">
        <v>750</v>
      </c>
    </row>
    <row r="1360" spans="1:3" outlineLevel="2" x14ac:dyDescent="0.3">
      <c r="A1360" s="1" t="s">
        <v>425</v>
      </c>
      <c r="B1360" s="6">
        <v>41788</v>
      </c>
      <c r="C1360" s="7">
        <v>64.03</v>
      </c>
    </row>
    <row r="1361" spans="1:3" outlineLevel="2" x14ac:dyDescent="0.3">
      <c r="A1361" s="1" t="s">
        <v>28</v>
      </c>
      <c r="B1361" s="6">
        <v>41788</v>
      </c>
      <c r="C1361" s="7">
        <v>28.66</v>
      </c>
    </row>
    <row r="1362" spans="1:3" outlineLevel="2" x14ac:dyDescent="0.3">
      <c r="A1362" s="1" t="s">
        <v>242</v>
      </c>
      <c r="B1362" s="6">
        <v>41788</v>
      </c>
      <c r="C1362" s="7">
        <v>686.64</v>
      </c>
    </row>
    <row r="1363" spans="1:3" outlineLevel="2" x14ac:dyDescent="0.3">
      <c r="A1363" s="1" t="s">
        <v>72</v>
      </c>
      <c r="B1363" s="6">
        <v>41788</v>
      </c>
      <c r="C1363" s="7">
        <v>8227.17</v>
      </c>
    </row>
    <row r="1364" spans="1:3" outlineLevel="2" x14ac:dyDescent="0.3">
      <c r="A1364" s="1" t="s">
        <v>31</v>
      </c>
      <c r="B1364" s="6">
        <v>41788</v>
      </c>
      <c r="C1364" s="7">
        <v>170.64</v>
      </c>
    </row>
    <row r="1365" spans="1:3" outlineLevel="2" x14ac:dyDescent="0.3">
      <c r="A1365" s="1" t="s">
        <v>507</v>
      </c>
      <c r="B1365" s="6">
        <v>41788</v>
      </c>
      <c r="C1365" s="7">
        <v>7072</v>
      </c>
    </row>
    <row r="1366" spans="1:3" outlineLevel="2" x14ac:dyDescent="0.3">
      <c r="A1366" s="1" t="s">
        <v>33</v>
      </c>
      <c r="B1366" s="6">
        <v>41788</v>
      </c>
      <c r="C1366" s="7">
        <v>138.27000000000001</v>
      </c>
    </row>
    <row r="1367" spans="1:3" outlineLevel="2" x14ac:dyDescent="0.3">
      <c r="A1367" s="1" t="s">
        <v>34</v>
      </c>
      <c r="B1367" s="6">
        <v>41788</v>
      </c>
      <c r="C1367" s="7">
        <v>289.66000000000003</v>
      </c>
    </row>
    <row r="1368" spans="1:3" outlineLevel="2" x14ac:dyDescent="0.3">
      <c r="A1368" s="1" t="s">
        <v>508</v>
      </c>
      <c r="B1368" s="6">
        <v>41788</v>
      </c>
      <c r="C1368" s="7">
        <v>67.08</v>
      </c>
    </row>
    <row r="1369" spans="1:3" outlineLevel="2" x14ac:dyDescent="0.3">
      <c r="A1369" s="1" t="s">
        <v>260</v>
      </c>
      <c r="B1369" s="6">
        <v>41788</v>
      </c>
      <c r="C1369" s="7">
        <v>316.33</v>
      </c>
    </row>
    <row r="1370" spans="1:3" outlineLevel="2" x14ac:dyDescent="0.3">
      <c r="A1370" s="1" t="s">
        <v>75</v>
      </c>
      <c r="B1370" s="6">
        <v>41788</v>
      </c>
      <c r="C1370" s="7">
        <v>36.5</v>
      </c>
    </row>
    <row r="1371" spans="1:3" outlineLevel="2" x14ac:dyDescent="0.3">
      <c r="A1371" s="1" t="s">
        <v>57</v>
      </c>
      <c r="B1371" s="6">
        <v>41788</v>
      </c>
      <c r="C1371" s="7">
        <v>75</v>
      </c>
    </row>
    <row r="1372" spans="1:3" outlineLevel="2" x14ac:dyDescent="0.3">
      <c r="A1372" s="1" t="s">
        <v>221</v>
      </c>
      <c r="B1372" s="6">
        <v>41788</v>
      </c>
      <c r="C1372" s="7">
        <v>80</v>
      </c>
    </row>
    <row r="1373" spans="1:3" outlineLevel="2" x14ac:dyDescent="0.3">
      <c r="A1373" s="1" t="s">
        <v>14</v>
      </c>
      <c r="B1373" s="6">
        <v>41788</v>
      </c>
      <c r="C1373" s="7">
        <v>106.12</v>
      </c>
    </row>
    <row r="1374" spans="1:3" outlineLevel="2" x14ac:dyDescent="0.3">
      <c r="A1374" s="1" t="s">
        <v>35</v>
      </c>
      <c r="B1374" s="6">
        <v>41788</v>
      </c>
      <c r="C1374" s="7">
        <v>468.44</v>
      </c>
    </row>
    <row r="1375" spans="1:3" outlineLevel="2" x14ac:dyDescent="0.3">
      <c r="A1375" s="1" t="s">
        <v>503</v>
      </c>
      <c r="B1375" s="6">
        <v>41788</v>
      </c>
      <c r="C1375" s="7">
        <v>78.400000000000006</v>
      </c>
    </row>
    <row r="1376" spans="1:3" outlineLevel="2" x14ac:dyDescent="0.3">
      <c r="A1376" s="1" t="s">
        <v>78</v>
      </c>
      <c r="B1376" s="6">
        <v>41788</v>
      </c>
      <c r="C1376" s="7">
        <v>120.87</v>
      </c>
    </row>
    <row r="1377" spans="1:3" outlineLevel="2" x14ac:dyDescent="0.3">
      <c r="A1377" s="1" t="s">
        <v>380</v>
      </c>
      <c r="B1377" s="6">
        <v>41788</v>
      </c>
      <c r="C1377" s="7">
        <v>209.5</v>
      </c>
    </row>
    <row r="1378" spans="1:3" outlineLevel="2" x14ac:dyDescent="0.3">
      <c r="A1378" s="1" t="s">
        <v>488</v>
      </c>
      <c r="B1378" s="6">
        <v>41788</v>
      </c>
      <c r="C1378" s="7">
        <v>2474.86</v>
      </c>
    </row>
    <row r="1379" spans="1:3" outlineLevel="2" x14ac:dyDescent="0.3">
      <c r="A1379" s="1" t="s">
        <v>464</v>
      </c>
      <c r="B1379" s="6">
        <v>41788</v>
      </c>
      <c r="C1379" s="7">
        <v>1181.1600000000001</v>
      </c>
    </row>
    <row r="1380" spans="1:3" outlineLevel="2" x14ac:dyDescent="0.3">
      <c r="A1380" s="1" t="s">
        <v>79</v>
      </c>
      <c r="B1380" s="6">
        <v>41788</v>
      </c>
      <c r="C1380" s="7">
        <v>12685.75</v>
      </c>
    </row>
    <row r="1381" spans="1:3" outlineLevel="2" x14ac:dyDescent="0.3">
      <c r="A1381" s="1" t="s">
        <v>509</v>
      </c>
      <c r="B1381" s="6">
        <v>41788</v>
      </c>
      <c r="C1381" s="7">
        <v>11650</v>
      </c>
    </row>
    <row r="1382" spans="1:3" outlineLevel="1" x14ac:dyDescent="0.3">
      <c r="B1382" s="9" t="s">
        <v>875</v>
      </c>
      <c r="C1382" s="7">
        <f>SUBTOTAL(9,C1336:C1381)</f>
        <v>184769.67999999996</v>
      </c>
    </row>
    <row r="1383" spans="1:3" outlineLevel="2" x14ac:dyDescent="0.3">
      <c r="A1383" s="1" t="s">
        <v>629</v>
      </c>
      <c r="B1383" s="6">
        <v>41789</v>
      </c>
      <c r="C1383" s="7">
        <v>370.58</v>
      </c>
    </row>
    <row r="1384" spans="1:3" outlineLevel="2" x14ac:dyDescent="0.3">
      <c r="A1384" s="1" t="s">
        <v>638</v>
      </c>
      <c r="B1384" s="6">
        <v>41789</v>
      </c>
      <c r="C1384" s="7">
        <v>163557.82</v>
      </c>
    </row>
    <row r="1385" spans="1:3" outlineLevel="1" x14ac:dyDescent="0.3">
      <c r="B1385" s="9" t="s">
        <v>876</v>
      </c>
      <c r="C1385" s="7">
        <f>SUBTOTAL(9,C1383:C1384)</f>
        <v>163928.4</v>
      </c>
    </row>
    <row r="1386" spans="1:3" outlineLevel="2" x14ac:dyDescent="0.3">
      <c r="A1386" s="1" t="s">
        <v>639</v>
      </c>
      <c r="B1386" s="6">
        <v>41790</v>
      </c>
      <c r="C1386" s="7">
        <v>61792.54</v>
      </c>
    </row>
    <row r="1387" spans="1:3" outlineLevel="1" x14ac:dyDescent="0.3">
      <c r="B1387" s="9" t="s">
        <v>877</v>
      </c>
      <c r="C1387" s="7">
        <f>SUBTOTAL(9,C1386:C1386)</f>
        <v>61792.54</v>
      </c>
    </row>
    <row r="1388" spans="1:3" outlineLevel="2" x14ac:dyDescent="0.3">
      <c r="A1388" s="1" t="s">
        <v>19</v>
      </c>
      <c r="B1388" s="6">
        <v>41795</v>
      </c>
      <c r="C1388" s="7">
        <v>646.75</v>
      </c>
    </row>
    <row r="1389" spans="1:3" outlineLevel="2" x14ac:dyDescent="0.3">
      <c r="A1389" s="1" t="s">
        <v>475</v>
      </c>
      <c r="B1389" s="6">
        <v>41795</v>
      </c>
      <c r="C1389" s="7">
        <v>17.5</v>
      </c>
    </row>
    <row r="1390" spans="1:3" outlineLevel="2" x14ac:dyDescent="0.3">
      <c r="A1390" s="1" t="s">
        <v>133</v>
      </c>
      <c r="B1390" s="6">
        <v>41795</v>
      </c>
      <c r="C1390" s="7">
        <v>55.28</v>
      </c>
    </row>
    <row r="1391" spans="1:3" outlineLevel="2" x14ac:dyDescent="0.3">
      <c r="A1391" s="1" t="s">
        <v>467</v>
      </c>
      <c r="B1391" s="6">
        <v>41795</v>
      </c>
      <c r="C1391" s="7">
        <v>57.58</v>
      </c>
    </row>
    <row r="1392" spans="1:3" outlineLevel="2" x14ac:dyDescent="0.3">
      <c r="A1392" s="1" t="s">
        <v>21</v>
      </c>
      <c r="B1392" s="6">
        <v>41795</v>
      </c>
      <c r="C1392" s="7">
        <v>147.09</v>
      </c>
    </row>
    <row r="1393" spans="1:3" outlineLevel="2" x14ac:dyDescent="0.3">
      <c r="A1393" s="1" t="s">
        <v>8</v>
      </c>
      <c r="B1393" s="6">
        <v>41795</v>
      </c>
      <c r="C1393" s="7">
        <v>6577.45</v>
      </c>
    </row>
    <row r="1394" spans="1:3" outlineLevel="2" x14ac:dyDescent="0.3">
      <c r="A1394" s="1" t="s">
        <v>277</v>
      </c>
      <c r="B1394" s="6">
        <v>41795</v>
      </c>
      <c r="C1394" s="7">
        <v>333.57</v>
      </c>
    </row>
    <row r="1395" spans="1:3" outlineLevel="2" x14ac:dyDescent="0.3">
      <c r="A1395" s="1" t="s">
        <v>510</v>
      </c>
      <c r="B1395" s="6">
        <v>41795</v>
      </c>
      <c r="C1395" s="7">
        <v>309.58999999999997</v>
      </c>
    </row>
    <row r="1396" spans="1:3" outlineLevel="2" x14ac:dyDescent="0.3">
      <c r="A1396" s="1" t="s">
        <v>499</v>
      </c>
      <c r="B1396" s="6">
        <v>41795</v>
      </c>
      <c r="C1396" s="7">
        <v>302.5</v>
      </c>
    </row>
    <row r="1397" spans="1:3" outlineLevel="2" x14ac:dyDescent="0.3">
      <c r="A1397" s="1" t="s">
        <v>138</v>
      </c>
      <c r="B1397" s="6">
        <v>41795</v>
      </c>
      <c r="C1397" s="7">
        <v>15268.95</v>
      </c>
    </row>
    <row r="1398" spans="1:3" outlineLevel="2" x14ac:dyDescent="0.3">
      <c r="A1398" s="1" t="s">
        <v>53</v>
      </c>
      <c r="B1398" s="6">
        <v>41795</v>
      </c>
      <c r="C1398" s="7">
        <v>80.22</v>
      </c>
    </row>
    <row r="1399" spans="1:3" outlineLevel="2" x14ac:dyDescent="0.3">
      <c r="A1399" s="1" t="s">
        <v>431</v>
      </c>
      <c r="B1399" s="6">
        <v>41795</v>
      </c>
      <c r="C1399" s="7">
        <v>1312.5</v>
      </c>
    </row>
    <row r="1400" spans="1:3" outlineLevel="2" x14ac:dyDescent="0.3">
      <c r="A1400" s="1" t="s">
        <v>511</v>
      </c>
      <c r="B1400" s="6">
        <v>41795</v>
      </c>
      <c r="C1400" s="7">
        <v>413.7</v>
      </c>
    </row>
    <row r="1401" spans="1:3" outlineLevel="2" x14ac:dyDescent="0.3">
      <c r="A1401" s="1" t="s">
        <v>242</v>
      </c>
      <c r="B1401" s="6">
        <v>41795</v>
      </c>
      <c r="C1401" s="7">
        <v>249.4</v>
      </c>
    </row>
    <row r="1402" spans="1:3" outlineLevel="2" x14ac:dyDescent="0.3">
      <c r="A1402" s="1" t="s">
        <v>72</v>
      </c>
      <c r="B1402" s="6">
        <v>41795</v>
      </c>
      <c r="C1402" s="7">
        <v>2140.96</v>
      </c>
    </row>
    <row r="1403" spans="1:3" outlineLevel="2" x14ac:dyDescent="0.3">
      <c r="A1403" s="1" t="s">
        <v>87</v>
      </c>
      <c r="B1403" s="6">
        <v>41795</v>
      </c>
      <c r="C1403" s="7">
        <v>275</v>
      </c>
    </row>
    <row r="1404" spans="1:3" outlineLevel="2" x14ac:dyDescent="0.3">
      <c r="A1404" s="1" t="s">
        <v>33</v>
      </c>
      <c r="B1404" s="6">
        <v>41795</v>
      </c>
      <c r="C1404" s="7">
        <v>85.8</v>
      </c>
    </row>
    <row r="1405" spans="1:3" outlineLevel="2" x14ac:dyDescent="0.3">
      <c r="A1405" s="1" t="s">
        <v>34</v>
      </c>
      <c r="B1405" s="6">
        <v>41795</v>
      </c>
      <c r="C1405" s="7">
        <v>61.74</v>
      </c>
    </row>
    <row r="1406" spans="1:3" outlineLevel="2" x14ac:dyDescent="0.3">
      <c r="A1406" s="1" t="s">
        <v>108</v>
      </c>
      <c r="B1406" s="6">
        <v>41795</v>
      </c>
      <c r="C1406" s="7">
        <v>717.34</v>
      </c>
    </row>
    <row r="1407" spans="1:3" outlineLevel="2" x14ac:dyDescent="0.3">
      <c r="A1407" s="1" t="s">
        <v>305</v>
      </c>
      <c r="B1407" s="6">
        <v>41795</v>
      </c>
      <c r="C1407" s="7">
        <v>53.2</v>
      </c>
    </row>
    <row r="1408" spans="1:3" outlineLevel="2" x14ac:dyDescent="0.3">
      <c r="A1408" s="1" t="s">
        <v>414</v>
      </c>
      <c r="B1408" s="6">
        <v>41795</v>
      </c>
      <c r="C1408" s="7">
        <v>508.5</v>
      </c>
    </row>
    <row r="1409" spans="1:3" outlineLevel="2" x14ac:dyDescent="0.3">
      <c r="A1409" s="1" t="s">
        <v>142</v>
      </c>
      <c r="B1409" s="6">
        <v>41795</v>
      </c>
      <c r="C1409" s="7">
        <v>100</v>
      </c>
    </row>
    <row r="1410" spans="1:3" outlineLevel="2" x14ac:dyDescent="0.3">
      <c r="A1410" s="1" t="s">
        <v>59</v>
      </c>
      <c r="B1410" s="6">
        <v>41795</v>
      </c>
      <c r="C1410" s="7">
        <v>400</v>
      </c>
    </row>
    <row r="1411" spans="1:3" outlineLevel="2" x14ac:dyDescent="0.3">
      <c r="A1411" s="1" t="s">
        <v>37</v>
      </c>
      <c r="B1411" s="6">
        <v>41795</v>
      </c>
      <c r="C1411" s="7">
        <v>19089.13</v>
      </c>
    </row>
    <row r="1412" spans="1:3" outlineLevel="2" x14ac:dyDescent="0.3">
      <c r="A1412" s="1" t="s">
        <v>488</v>
      </c>
      <c r="B1412" s="6">
        <v>41795</v>
      </c>
      <c r="C1412" s="7">
        <v>1444.19</v>
      </c>
    </row>
    <row r="1413" spans="1:3" outlineLevel="2" x14ac:dyDescent="0.3">
      <c r="A1413" s="1" t="s">
        <v>39</v>
      </c>
      <c r="B1413" s="6">
        <v>41795</v>
      </c>
      <c r="C1413" s="7">
        <v>383.25</v>
      </c>
    </row>
    <row r="1414" spans="1:3" outlineLevel="2" x14ac:dyDescent="0.3">
      <c r="A1414" s="1" t="s">
        <v>464</v>
      </c>
      <c r="B1414" s="6">
        <v>41795</v>
      </c>
      <c r="C1414" s="7">
        <v>1251.3599999999999</v>
      </c>
    </row>
    <row r="1415" spans="1:3" outlineLevel="2" x14ac:dyDescent="0.3">
      <c r="A1415" s="1" t="s">
        <v>80</v>
      </c>
      <c r="B1415" s="6">
        <v>41795</v>
      </c>
      <c r="C1415" s="7">
        <v>129.91999999999999</v>
      </c>
    </row>
    <row r="1416" spans="1:3" outlineLevel="1" x14ac:dyDescent="0.3">
      <c r="B1416" s="9" t="s">
        <v>878</v>
      </c>
      <c r="C1416" s="7">
        <f>SUBTOTAL(9,C1388:C1415)</f>
        <v>52412.470000000008</v>
      </c>
    </row>
    <row r="1417" spans="1:3" outlineLevel="2" x14ac:dyDescent="0.3">
      <c r="A1417" s="1" t="s">
        <v>629</v>
      </c>
      <c r="B1417" s="6">
        <v>41796</v>
      </c>
      <c r="C1417" s="7">
        <v>1007489.24</v>
      </c>
    </row>
    <row r="1418" spans="1:3" outlineLevel="2" x14ac:dyDescent="0.3">
      <c r="A1418" s="1" t="s">
        <v>341</v>
      </c>
      <c r="B1418" s="6">
        <v>41796</v>
      </c>
      <c r="C1418" s="7">
        <v>927.94</v>
      </c>
    </row>
    <row r="1419" spans="1:3" outlineLevel="2" x14ac:dyDescent="0.3">
      <c r="A1419" s="1" t="s">
        <v>630</v>
      </c>
      <c r="B1419" s="6">
        <v>41796</v>
      </c>
      <c r="C1419" s="7">
        <v>11058.14</v>
      </c>
    </row>
    <row r="1420" spans="1:3" outlineLevel="1" x14ac:dyDescent="0.3">
      <c r="B1420" s="9" t="s">
        <v>879</v>
      </c>
      <c r="C1420" s="7">
        <f>SUBTOTAL(9,C1417:C1419)</f>
        <v>1019475.32</v>
      </c>
    </row>
    <row r="1421" spans="1:3" outlineLevel="2" x14ac:dyDescent="0.3">
      <c r="A1421" s="1" t="s">
        <v>16</v>
      </c>
      <c r="B1421" s="6">
        <v>41801</v>
      </c>
      <c r="C1421" s="7">
        <v>174.54</v>
      </c>
    </row>
    <row r="1422" spans="1:3" outlineLevel="2" x14ac:dyDescent="0.3">
      <c r="A1422" s="1" t="s">
        <v>17</v>
      </c>
      <c r="B1422" s="6">
        <v>41801</v>
      </c>
      <c r="C1422" s="7">
        <v>2530.58</v>
      </c>
    </row>
    <row r="1423" spans="1:3" outlineLevel="2" x14ac:dyDescent="0.3">
      <c r="A1423" s="1" t="s">
        <v>19</v>
      </c>
      <c r="B1423" s="6">
        <v>41801</v>
      </c>
      <c r="C1423" s="7">
        <v>637.97</v>
      </c>
    </row>
    <row r="1424" spans="1:3" outlineLevel="2" x14ac:dyDescent="0.3">
      <c r="A1424" s="1" t="s">
        <v>96</v>
      </c>
      <c r="B1424" s="6">
        <v>41801</v>
      </c>
      <c r="C1424" s="7">
        <v>37.9</v>
      </c>
    </row>
    <row r="1425" spans="1:3" outlineLevel="2" x14ac:dyDescent="0.3">
      <c r="A1425" s="1" t="s">
        <v>67</v>
      </c>
      <c r="B1425" s="6">
        <v>41801</v>
      </c>
      <c r="C1425" s="7">
        <v>964.69</v>
      </c>
    </row>
    <row r="1426" spans="1:3" outlineLevel="2" x14ac:dyDescent="0.3">
      <c r="A1426" s="1" t="s">
        <v>411</v>
      </c>
      <c r="B1426" s="6">
        <v>41801</v>
      </c>
      <c r="C1426" s="7">
        <v>5399.47</v>
      </c>
    </row>
    <row r="1427" spans="1:3" outlineLevel="2" x14ac:dyDescent="0.3">
      <c r="A1427" s="1" t="s">
        <v>339</v>
      </c>
      <c r="B1427" s="6">
        <v>41801</v>
      </c>
      <c r="C1427" s="7">
        <v>840.5</v>
      </c>
    </row>
    <row r="1428" spans="1:3" outlineLevel="2" x14ac:dyDescent="0.3">
      <c r="A1428" s="1" t="s">
        <v>21</v>
      </c>
      <c r="B1428" s="6">
        <v>41801</v>
      </c>
      <c r="C1428" s="7">
        <v>175.22</v>
      </c>
    </row>
    <row r="1429" spans="1:3" outlineLevel="2" x14ac:dyDescent="0.3">
      <c r="A1429" s="1" t="s">
        <v>23</v>
      </c>
      <c r="B1429" s="6">
        <v>41801</v>
      </c>
      <c r="C1429" s="7">
        <v>7277.71</v>
      </c>
    </row>
    <row r="1430" spans="1:3" outlineLevel="2" x14ac:dyDescent="0.3">
      <c r="A1430" s="1" t="s">
        <v>8</v>
      </c>
      <c r="B1430" s="6">
        <v>41801</v>
      </c>
      <c r="C1430" s="7">
        <v>4686.04</v>
      </c>
    </row>
    <row r="1431" spans="1:3" outlineLevel="2" x14ac:dyDescent="0.3">
      <c r="A1431" s="1" t="s">
        <v>24</v>
      </c>
      <c r="B1431" s="6">
        <v>41801</v>
      </c>
      <c r="C1431" s="7">
        <v>67172.649999999994</v>
      </c>
    </row>
    <row r="1432" spans="1:3" outlineLevel="2" x14ac:dyDescent="0.3">
      <c r="A1432" s="1" t="s">
        <v>24</v>
      </c>
      <c r="B1432" s="6">
        <v>41801</v>
      </c>
      <c r="C1432" s="7">
        <v>20</v>
      </c>
    </row>
    <row r="1433" spans="1:3" outlineLevel="2" x14ac:dyDescent="0.3">
      <c r="A1433" s="1" t="s">
        <v>25</v>
      </c>
      <c r="B1433" s="6">
        <v>41801</v>
      </c>
      <c r="C1433" s="7">
        <v>149.6</v>
      </c>
    </row>
    <row r="1434" spans="1:3" outlineLevel="2" x14ac:dyDescent="0.3">
      <c r="A1434" s="1" t="s">
        <v>49</v>
      </c>
      <c r="B1434" s="6">
        <v>41801</v>
      </c>
      <c r="C1434" s="7">
        <v>236.47</v>
      </c>
    </row>
    <row r="1435" spans="1:3" outlineLevel="2" x14ac:dyDescent="0.3">
      <c r="A1435" s="1" t="s">
        <v>373</v>
      </c>
      <c r="B1435" s="6">
        <v>41801</v>
      </c>
      <c r="C1435" s="7">
        <v>37.18</v>
      </c>
    </row>
    <row r="1436" spans="1:3" outlineLevel="2" x14ac:dyDescent="0.3">
      <c r="A1436" s="1" t="s">
        <v>26</v>
      </c>
      <c r="B1436" s="6">
        <v>41801</v>
      </c>
      <c r="C1436" s="7">
        <v>66.12</v>
      </c>
    </row>
    <row r="1437" spans="1:3" outlineLevel="2" x14ac:dyDescent="0.3">
      <c r="A1437" s="1" t="s">
        <v>500</v>
      </c>
      <c r="B1437" s="6">
        <v>41801</v>
      </c>
      <c r="C1437" s="7">
        <v>22.64</v>
      </c>
    </row>
    <row r="1438" spans="1:3" outlineLevel="2" x14ac:dyDescent="0.3">
      <c r="A1438" s="1" t="s">
        <v>27</v>
      </c>
      <c r="B1438" s="6">
        <v>41801</v>
      </c>
      <c r="C1438" s="7">
        <v>957.42</v>
      </c>
    </row>
    <row r="1439" spans="1:3" outlineLevel="2" x14ac:dyDescent="0.3">
      <c r="A1439" s="1" t="s">
        <v>425</v>
      </c>
      <c r="B1439" s="6">
        <v>41801</v>
      </c>
      <c r="C1439" s="7">
        <v>112.65</v>
      </c>
    </row>
    <row r="1440" spans="1:3" outlineLevel="2" x14ac:dyDescent="0.3">
      <c r="A1440" s="1" t="s">
        <v>53</v>
      </c>
      <c r="B1440" s="6">
        <v>41801</v>
      </c>
      <c r="C1440" s="7">
        <v>98.42</v>
      </c>
    </row>
    <row r="1441" spans="1:3" outlineLevel="2" x14ac:dyDescent="0.3">
      <c r="A1441" s="1" t="s">
        <v>242</v>
      </c>
      <c r="B1441" s="6">
        <v>41801</v>
      </c>
      <c r="C1441" s="7">
        <v>1429.49</v>
      </c>
    </row>
    <row r="1442" spans="1:3" outlineLevel="2" x14ac:dyDescent="0.3">
      <c r="A1442" s="1" t="s">
        <v>167</v>
      </c>
      <c r="B1442" s="6">
        <v>41801</v>
      </c>
      <c r="C1442" s="7">
        <v>70</v>
      </c>
    </row>
    <row r="1443" spans="1:3" outlineLevel="2" x14ac:dyDescent="0.3">
      <c r="A1443" s="1" t="s">
        <v>33</v>
      </c>
      <c r="B1443" s="6">
        <v>41801</v>
      </c>
      <c r="C1443" s="7">
        <v>107.96</v>
      </c>
    </row>
    <row r="1444" spans="1:3" outlineLevel="2" x14ac:dyDescent="0.3">
      <c r="A1444" s="1" t="s">
        <v>34</v>
      </c>
      <c r="B1444" s="6">
        <v>41801</v>
      </c>
      <c r="C1444" s="7">
        <v>554.48</v>
      </c>
    </row>
    <row r="1445" spans="1:3" outlineLevel="2" x14ac:dyDescent="0.3">
      <c r="A1445" s="1" t="s">
        <v>302</v>
      </c>
      <c r="B1445" s="6">
        <v>41801</v>
      </c>
      <c r="C1445" s="7">
        <v>85</v>
      </c>
    </row>
    <row r="1446" spans="1:3" outlineLevel="2" x14ac:dyDescent="0.3">
      <c r="A1446" s="1" t="s">
        <v>13</v>
      </c>
      <c r="B1446" s="6">
        <v>41801</v>
      </c>
      <c r="C1446" s="7">
        <v>1677.5</v>
      </c>
    </row>
    <row r="1447" spans="1:3" outlineLevel="2" x14ac:dyDescent="0.3">
      <c r="A1447" s="1" t="s">
        <v>493</v>
      </c>
      <c r="B1447" s="6">
        <v>41801</v>
      </c>
      <c r="C1447" s="7">
        <v>181.98</v>
      </c>
    </row>
    <row r="1448" spans="1:3" outlineLevel="2" x14ac:dyDescent="0.3">
      <c r="A1448" s="1" t="s">
        <v>267</v>
      </c>
      <c r="B1448" s="6">
        <v>41801</v>
      </c>
      <c r="C1448" s="7">
        <v>49.73</v>
      </c>
    </row>
    <row r="1449" spans="1:3" outlineLevel="2" x14ac:dyDescent="0.3">
      <c r="A1449" s="1" t="s">
        <v>414</v>
      </c>
      <c r="B1449" s="6">
        <v>41801</v>
      </c>
      <c r="C1449" s="7">
        <v>829</v>
      </c>
    </row>
    <row r="1450" spans="1:3" outlineLevel="2" x14ac:dyDescent="0.3">
      <c r="A1450" s="1" t="s">
        <v>35</v>
      </c>
      <c r="B1450" s="6">
        <v>41801</v>
      </c>
      <c r="C1450" s="7">
        <v>198.02</v>
      </c>
    </row>
    <row r="1451" spans="1:3" outlineLevel="2" x14ac:dyDescent="0.3">
      <c r="A1451" s="1" t="s">
        <v>78</v>
      </c>
      <c r="B1451" s="6">
        <v>41801</v>
      </c>
      <c r="C1451" s="7">
        <v>9329.52</v>
      </c>
    </row>
    <row r="1452" spans="1:3" outlineLevel="2" x14ac:dyDescent="0.3">
      <c r="A1452" s="1" t="s">
        <v>488</v>
      </c>
      <c r="B1452" s="6">
        <v>41801</v>
      </c>
      <c r="C1452" s="7">
        <v>694.3</v>
      </c>
    </row>
    <row r="1453" spans="1:3" outlineLevel="2" x14ac:dyDescent="0.3">
      <c r="A1453" s="1" t="s">
        <v>38</v>
      </c>
      <c r="B1453" s="6">
        <v>41801</v>
      </c>
      <c r="C1453" s="7">
        <v>623.1</v>
      </c>
    </row>
    <row r="1454" spans="1:3" outlineLevel="2" x14ac:dyDescent="0.3">
      <c r="A1454" s="1" t="s">
        <v>39</v>
      </c>
      <c r="B1454" s="6">
        <v>41801</v>
      </c>
      <c r="C1454" s="7">
        <v>812.77</v>
      </c>
    </row>
    <row r="1455" spans="1:3" outlineLevel="2" x14ac:dyDescent="0.3">
      <c r="A1455" s="1" t="s">
        <v>464</v>
      </c>
      <c r="B1455" s="6">
        <v>41801</v>
      </c>
      <c r="C1455" s="7">
        <v>2780.01</v>
      </c>
    </row>
    <row r="1456" spans="1:3" outlineLevel="1" x14ac:dyDescent="0.3">
      <c r="B1456" s="9" t="s">
        <v>880</v>
      </c>
      <c r="C1456" s="7">
        <f>SUBTOTAL(9,C1421:C1455)</f>
        <v>111020.62999999999</v>
      </c>
    </row>
    <row r="1457" spans="1:3" outlineLevel="2" x14ac:dyDescent="0.3">
      <c r="A1457" s="1" t="s">
        <v>376</v>
      </c>
      <c r="B1457" s="6">
        <v>41803</v>
      </c>
      <c r="C1457" s="7">
        <v>89071</v>
      </c>
    </row>
    <row r="1458" spans="1:3" outlineLevel="2" x14ac:dyDescent="0.3">
      <c r="A1458" s="1" t="s">
        <v>638</v>
      </c>
      <c r="B1458" s="6">
        <v>41803</v>
      </c>
      <c r="C1458" s="7">
        <v>147645.28</v>
      </c>
    </row>
    <row r="1459" spans="1:3" outlineLevel="1" x14ac:dyDescent="0.3">
      <c r="B1459" s="9" t="s">
        <v>881</v>
      </c>
      <c r="C1459" s="7">
        <f>SUBTOTAL(9,C1457:C1458)</f>
        <v>236716.28</v>
      </c>
    </row>
    <row r="1460" spans="1:3" outlineLevel="2" x14ac:dyDescent="0.3">
      <c r="A1460" s="1" t="s">
        <v>639</v>
      </c>
      <c r="B1460" s="6">
        <v>41805</v>
      </c>
      <c r="C1460" s="7">
        <v>58854.54</v>
      </c>
    </row>
    <row r="1461" spans="1:3" outlineLevel="1" x14ac:dyDescent="0.3">
      <c r="B1461" s="9" t="s">
        <v>882</v>
      </c>
      <c r="C1461" s="7">
        <f>SUBTOTAL(9,C1460:C1460)</f>
        <v>58854.54</v>
      </c>
    </row>
    <row r="1462" spans="1:3" outlineLevel="2" x14ac:dyDescent="0.3">
      <c r="A1462" s="1" t="s">
        <v>472</v>
      </c>
      <c r="B1462" s="6">
        <v>41809</v>
      </c>
      <c r="C1462" s="7">
        <v>200</v>
      </c>
    </row>
    <row r="1463" spans="1:3" outlineLevel="2" x14ac:dyDescent="0.3">
      <c r="A1463" s="1" t="s">
        <v>16</v>
      </c>
      <c r="B1463" s="6">
        <v>41809</v>
      </c>
      <c r="C1463" s="7">
        <v>135.54</v>
      </c>
    </row>
    <row r="1464" spans="1:3" outlineLevel="2" x14ac:dyDescent="0.3">
      <c r="A1464" s="1" t="s">
        <v>96</v>
      </c>
      <c r="B1464" s="6">
        <v>41809</v>
      </c>
      <c r="C1464" s="7">
        <v>50.88</v>
      </c>
    </row>
    <row r="1465" spans="1:3" outlineLevel="2" x14ac:dyDescent="0.3">
      <c r="A1465" s="1" t="s">
        <v>504</v>
      </c>
      <c r="B1465" s="6">
        <v>41809</v>
      </c>
      <c r="C1465" s="7">
        <v>580.75</v>
      </c>
    </row>
    <row r="1466" spans="1:3" outlineLevel="2" x14ac:dyDescent="0.3">
      <c r="A1466" s="1" t="s">
        <v>512</v>
      </c>
      <c r="B1466" s="6">
        <v>41809</v>
      </c>
      <c r="C1466" s="7">
        <v>218.27</v>
      </c>
    </row>
    <row r="1467" spans="1:3" outlineLevel="2" x14ac:dyDescent="0.3">
      <c r="A1467" s="1" t="s">
        <v>195</v>
      </c>
      <c r="B1467" s="6">
        <v>41809</v>
      </c>
      <c r="C1467" s="7">
        <v>6250</v>
      </c>
    </row>
    <row r="1468" spans="1:3" outlineLevel="2" x14ac:dyDescent="0.3">
      <c r="A1468" s="1" t="s">
        <v>68</v>
      </c>
      <c r="B1468" s="6">
        <v>41809</v>
      </c>
      <c r="C1468" s="7">
        <v>101.54</v>
      </c>
    </row>
    <row r="1469" spans="1:3" outlineLevel="2" x14ac:dyDescent="0.3">
      <c r="A1469" s="1" t="s">
        <v>69</v>
      </c>
      <c r="B1469" s="6">
        <v>41809</v>
      </c>
      <c r="C1469" s="7">
        <v>7276.3</v>
      </c>
    </row>
    <row r="1470" spans="1:3" outlineLevel="2" x14ac:dyDescent="0.3">
      <c r="A1470" s="1" t="s">
        <v>6</v>
      </c>
      <c r="B1470" s="6">
        <v>41809</v>
      </c>
      <c r="C1470" s="7">
        <v>453.6</v>
      </c>
    </row>
    <row r="1471" spans="1:3" outlineLevel="2" x14ac:dyDescent="0.3">
      <c r="A1471" s="1" t="s">
        <v>48</v>
      </c>
      <c r="B1471" s="6">
        <v>41809</v>
      </c>
      <c r="C1471" s="7">
        <v>750</v>
      </c>
    </row>
    <row r="1472" spans="1:3" outlineLevel="2" x14ac:dyDescent="0.3">
      <c r="A1472" s="1" t="s">
        <v>377</v>
      </c>
      <c r="B1472" s="6">
        <v>41809</v>
      </c>
      <c r="C1472" s="7">
        <v>16561.96</v>
      </c>
    </row>
    <row r="1473" spans="1:3" outlineLevel="2" x14ac:dyDescent="0.3">
      <c r="A1473" s="1" t="s">
        <v>26</v>
      </c>
      <c r="B1473" s="6">
        <v>41809</v>
      </c>
      <c r="C1473" s="7">
        <v>2935.98</v>
      </c>
    </row>
    <row r="1474" spans="1:3" outlineLevel="2" x14ac:dyDescent="0.3">
      <c r="A1474" s="1" t="s">
        <v>9</v>
      </c>
      <c r="B1474" s="6">
        <v>41809</v>
      </c>
      <c r="C1474" s="7">
        <v>10342.43</v>
      </c>
    </row>
    <row r="1475" spans="1:3" outlineLevel="2" x14ac:dyDescent="0.3">
      <c r="A1475" s="1" t="s">
        <v>138</v>
      </c>
      <c r="B1475" s="6">
        <v>41809</v>
      </c>
      <c r="C1475" s="7">
        <v>19312.5</v>
      </c>
    </row>
    <row r="1476" spans="1:3" outlineLevel="2" x14ac:dyDescent="0.3">
      <c r="A1476" s="1" t="s">
        <v>263</v>
      </c>
      <c r="B1476" s="6">
        <v>41809</v>
      </c>
      <c r="C1476" s="7">
        <v>167227.79999999999</v>
      </c>
    </row>
    <row r="1477" spans="1:3" outlineLevel="2" x14ac:dyDescent="0.3">
      <c r="A1477" s="1" t="s">
        <v>167</v>
      </c>
      <c r="B1477" s="6">
        <v>41809</v>
      </c>
      <c r="C1477" s="7">
        <v>140</v>
      </c>
    </row>
    <row r="1478" spans="1:3" outlineLevel="2" x14ac:dyDescent="0.3">
      <c r="A1478" s="1" t="s">
        <v>513</v>
      </c>
      <c r="B1478" s="6">
        <v>41809</v>
      </c>
      <c r="C1478" s="7">
        <v>435</v>
      </c>
    </row>
    <row r="1479" spans="1:3" outlineLevel="2" x14ac:dyDescent="0.3">
      <c r="A1479" s="1" t="s">
        <v>33</v>
      </c>
      <c r="B1479" s="6">
        <v>41809</v>
      </c>
      <c r="C1479" s="7">
        <v>85.8</v>
      </c>
    </row>
    <row r="1480" spans="1:3" outlineLevel="2" x14ac:dyDescent="0.3">
      <c r="A1480" s="1" t="s">
        <v>35</v>
      </c>
      <c r="B1480" s="6">
        <v>41809</v>
      </c>
      <c r="C1480" s="7">
        <v>109.51</v>
      </c>
    </row>
    <row r="1481" spans="1:3" outlineLevel="2" x14ac:dyDescent="0.3">
      <c r="A1481" s="1" t="s">
        <v>503</v>
      </c>
      <c r="B1481" s="6">
        <v>41809</v>
      </c>
      <c r="C1481" s="7">
        <v>203.08</v>
      </c>
    </row>
    <row r="1482" spans="1:3" outlineLevel="1" x14ac:dyDescent="0.3">
      <c r="B1482" s="9" t="s">
        <v>883</v>
      </c>
      <c r="C1482" s="7">
        <f>SUBTOTAL(9,C1462:C1481)</f>
        <v>233370.93999999997</v>
      </c>
    </row>
    <row r="1483" spans="1:3" outlineLevel="2" x14ac:dyDescent="0.3">
      <c r="A1483" s="1" t="s">
        <v>341</v>
      </c>
      <c r="B1483" s="6">
        <v>41810</v>
      </c>
      <c r="C1483" s="7">
        <v>17364.25</v>
      </c>
    </row>
    <row r="1484" spans="1:3" outlineLevel="1" x14ac:dyDescent="0.3">
      <c r="B1484" s="9" t="s">
        <v>884</v>
      </c>
      <c r="C1484" s="7">
        <f>SUBTOTAL(9,C1483:C1483)</f>
        <v>17364.25</v>
      </c>
    </row>
    <row r="1485" spans="1:3" outlineLevel="2" x14ac:dyDescent="0.3">
      <c r="A1485" s="1" t="s">
        <v>186</v>
      </c>
      <c r="B1485" s="6">
        <v>41815</v>
      </c>
      <c r="C1485" s="7">
        <v>789.88</v>
      </c>
    </row>
    <row r="1486" spans="1:3" outlineLevel="2" x14ac:dyDescent="0.3">
      <c r="A1486" s="1" t="s">
        <v>15</v>
      </c>
      <c r="B1486" s="6">
        <v>41815</v>
      </c>
      <c r="C1486" s="7">
        <v>132</v>
      </c>
    </row>
    <row r="1487" spans="1:3" outlineLevel="2" x14ac:dyDescent="0.3">
      <c r="A1487" s="1" t="s">
        <v>16</v>
      </c>
      <c r="B1487" s="6">
        <v>41815</v>
      </c>
      <c r="C1487" s="7">
        <v>86.84</v>
      </c>
    </row>
    <row r="1488" spans="1:3" outlineLevel="2" x14ac:dyDescent="0.3">
      <c r="A1488" s="1" t="s">
        <v>44</v>
      </c>
      <c r="B1488" s="6">
        <v>41815</v>
      </c>
      <c r="C1488" s="7">
        <v>24</v>
      </c>
    </row>
    <row r="1489" spans="1:3" outlineLevel="2" x14ac:dyDescent="0.3">
      <c r="A1489" s="1" t="s">
        <v>164</v>
      </c>
      <c r="B1489" s="6">
        <v>41815</v>
      </c>
      <c r="C1489" s="7">
        <v>21978</v>
      </c>
    </row>
    <row r="1490" spans="1:3" outlineLevel="2" x14ac:dyDescent="0.3">
      <c r="A1490" s="1" t="s">
        <v>19</v>
      </c>
      <c r="B1490" s="6">
        <v>41815</v>
      </c>
      <c r="C1490" s="7">
        <v>442.41</v>
      </c>
    </row>
    <row r="1491" spans="1:3" outlineLevel="2" x14ac:dyDescent="0.3">
      <c r="A1491" s="1" t="s">
        <v>96</v>
      </c>
      <c r="B1491" s="6">
        <v>41815</v>
      </c>
      <c r="C1491" s="7">
        <v>67.19</v>
      </c>
    </row>
    <row r="1492" spans="1:3" outlineLevel="2" x14ac:dyDescent="0.3">
      <c r="A1492" s="1" t="s">
        <v>3</v>
      </c>
      <c r="B1492" s="6">
        <v>41815</v>
      </c>
      <c r="C1492" s="7">
        <v>448.93</v>
      </c>
    </row>
    <row r="1493" spans="1:3" outlineLevel="2" x14ac:dyDescent="0.3">
      <c r="A1493" s="1" t="s">
        <v>4</v>
      </c>
      <c r="B1493" s="6">
        <v>41815</v>
      </c>
      <c r="C1493" s="7">
        <v>93662.74</v>
      </c>
    </row>
    <row r="1494" spans="1:3" outlineLevel="2" x14ac:dyDescent="0.3">
      <c r="A1494" s="1" t="s">
        <v>505</v>
      </c>
      <c r="B1494" s="6">
        <v>41815</v>
      </c>
      <c r="C1494" s="7">
        <v>7250</v>
      </c>
    </row>
    <row r="1495" spans="1:3" outlineLevel="2" x14ac:dyDescent="0.3">
      <c r="A1495" s="1" t="s">
        <v>514</v>
      </c>
      <c r="B1495" s="6">
        <v>41815</v>
      </c>
      <c r="C1495" s="7">
        <v>8025</v>
      </c>
    </row>
    <row r="1496" spans="1:3" outlineLevel="2" x14ac:dyDescent="0.3">
      <c r="A1496" s="1" t="s">
        <v>21</v>
      </c>
      <c r="B1496" s="6">
        <v>41815</v>
      </c>
      <c r="C1496" s="7">
        <v>277.77</v>
      </c>
    </row>
    <row r="1497" spans="1:3" outlineLevel="2" x14ac:dyDescent="0.3">
      <c r="A1497" s="1" t="s">
        <v>7</v>
      </c>
      <c r="B1497" s="6">
        <v>41815</v>
      </c>
      <c r="C1497" s="7">
        <v>967.61</v>
      </c>
    </row>
    <row r="1498" spans="1:3" outlineLevel="2" x14ac:dyDescent="0.3">
      <c r="A1498" s="1" t="s">
        <v>22</v>
      </c>
      <c r="B1498" s="6">
        <v>41815</v>
      </c>
      <c r="C1498" s="7">
        <v>60</v>
      </c>
    </row>
    <row r="1499" spans="1:3" outlineLevel="2" x14ac:dyDescent="0.3">
      <c r="A1499" s="1" t="s">
        <v>8</v>
      </c>
      <c r="B1499" s="6">
        <v>41815</v>
      </c>
      <c r="C1499" s="7">
        <v>98.55</v>
      </c>
    </row>
    <row r="1500" spans="1:3" outlineLevel="2" x14ac:dyDescent="0.3">
      <c r="A1500" s="1" t="s">
        <v>25</v>
      </c>
      <c r="B1500" s="6">
        <v>41815</v>
      </c>
      <c r="C1500" s="7">
        <v>76.099999999999994</v>
      </c>
    </row>
    <row r="1501" spans="1:3" outlineLevel="2" x14ac:dyDescent="0.3">
      <c r="A1501" s="1" t="s">
        <v>50</v>
      </c>
      <c r="B1501" s="6">
        <v>41815</v>
      </c>
      <c r="C1501" s="7">
        <v>12200</v>
      </c>
    </row>
    <row r="1502" spans="1:3" outlineLevel="2" x14ac:dyDescent="0.3">
      <c r="A1502" s="1" t="s">
        <v>26</v>
      </c>
      <c r="B1502" s="6">
        <v>41815</v>
      </c>
      <c r="C1502" s="7">
        <v>70.3</v>
      </c>
    </row>
    <row r="1503" spans="1:3" outlineLevel="2" x14ac:dyDescent="0.3">
      <c r="A1503" s="1" t="s">
        <v>499</v>
      </c>
      <c r="B1503" s="6">
        <v>41815</v>
      </c>
      <c r="C1503" s="7">
        <v>335</v>
      </c>
    </row>
    <row r="1504" spans="1:3" outlineLevel="2" x14ac:dyDescent="0.3">
      <c r="A1504" s="1" t="s">
        <v>138</v>
      </c>
      <c r="B1504" s="6">
        <v>41815</v>
      </c>
      <c r="C1504" s="7">
        <v>9835.6200000000008</v>
      </c>
    </row>
    <row r="1505" spans="1:3" outlineLevel="2" x14ac:dyDescent="0.3">
      <c r="A1505" s="1" t="s">
        <v>213</v>
      </c>
      <c r="B1505" s="6">
        <v>41815</v>
      </c>
      <c r="C1505" s="7">
        <v>233</v>
      </c>
    </row>
    <row r="1506" spans="1:3" outlineLevel="2" x14ac:dyDescent="0.3">
      <c r="A1506" s="1" t="s">
        <v>28</v>
      </c>
      <c r="B1506" s="6">
        <v>41815</v>
      </c>
      <c r="C1506" s="7">
        <v>88.82</v>
      </c>
    </row>
    <row r="1507" spans="1:3" outlineLevel="2" x14ac:dyDescent="0.3">
      <c r="A1507" s="1" t="s">
        <v>72</v>
      </c>
      <c r="B1507" s="6">
        <v>41815</v>
      </c>
      <c r="C1507" s="7">
        <v>8227.17</v>
      </c>
    </row>
    <row r="1508" spans="1:3" outlineLevel="2" x14ac:dyDescent="0.3">
      <c r="A1508" s="1" t="s">
        <v>31</v>
      </c>
      <c r="B1508" s="6">
        <v>41815</v>
      </c>
      <c r="C1508" s="7">
        <v>1006.69</v>
      </c>
    </row>
    <row r="1509" spans="1:3" outlineLevel="2" x14ac:dyDescent="0.3">
      <c r="A1509" s="1" t="s">
        <v>10</v>
      </c>
      <c r="B1509" s="6">
        <v>41815</v>
      </c>
      <c r="C1509" s="7">
        <v>1841.09</v>
      </c>
    </row>
    <row r="1510" spans="1:3" outlineLevel="2" x14ac:dyDescent="0.3">
      <c r="A1510" s="1" t="s">
        <v>179</v>
      </c>
      <c r="B1510" s="6">
        <v>41815</v>
      </c>
      <c r="C1510" s="7">
        <v>3886.87</v>
      </c>
    </row>
    <row r="1511" spans="1:3" outlineLevel="2" x14ac:dyDescent="0.3">
      <c r="A1511" s="1" t="s">
        <v>74</v>
      </c>
      <c r="B1511" s="6">
        <v>41815</v>
      </c>
      <c r="C1511" s="7">
        <v>6.96</v>
      </c>
    </row>
    <row r="1512" spans="1:3" outlineLevel="2" x14ac:dyDescent="0.3">
      <c r="A1512" s="1" t="s">
        <v>485</v>
      </c>
      <c r="B1512" s="6">
        <v>41815</v>
      </c>
      <c r="C1512" s="7">
        <v>732.45</v>
      </c>
    </row>
    <row r="1513" spans="1:3" outlineLevel="2" x14ac:dyDescent="0.3">
      <c r="A1513" s="1" t="s">
        <v>34</v>
      </c>
      <c r="B1513" s="6">
        <v>41815</v>
      </c>
      <c r="C1513" s="7">
        <v>132.47999999999999</v>
      </c>
    </row>
    <row r="1514" spans="1:3" outlineLevel="2" x14ac:dyDescent="0.3">
      <c r="A1514" s="1" t="s">
        <v>302</v>
      </c>
      <c r="B1514" s="6">
        <v>41815</v>
      </c>
      <c r="C1514" s="7">
        <v>90.1</v>
      </c>
    </row>
    <row r="1515" spans="1:3" outlineLevel="2" x14ac:dyDescent="0.3">
      <c r="A1515" s="1" t="s">
        <v>445</v>
      </c>
      <c r="B1515" s="6">
        <v>41815</v>
      </c>
      <c r="C1515" s="7">
        <v>191.5</v>
      </c>
    </row>
    <row r="1516" spans="1:3" outlineLevel="2" x14ac:dyDescent="0.3">
      <c r="A1516" s="1" t="s">
        <v>494</v>
      </c>
      <c r="B1516" s="6">
        <v>41815</v>
      </c>
      <c r="C1516" s="7">
        <v>405</v>
      </c>
    </row>
    <row r="1517" spans="1:3" outlineLevel="2" x14ac:dyDescent="0.3">
      <c r="A1517" s="1" t="s">
        <v>260</v>
      </c>
      <c r="B1517" s="6">
        <v>41815</v>
      </c>
      <c r="C1517" s="7">
        <v>316.33</v>
      </c>
    </row>
    <row r="1518" spans="1:3" outlineLevel="2" x14ac:dyDescent="0.3">
      <c r="A1518" s="1" t="s">
        <v>75</v>
      </c>
      <c r="B1518" s="6">
        <v>41815</v>
      </c>
      <c r="C1518" s="7">
        <v>36.5</v>
      </c>
    </row>
    <row r="1519" spans="1:3" outlineLevel="2" x14ac:dyDescent="0.3">
      <c r="A1519" s="1" t="s">
        <v>35</v>
      </c>
      <c r="B1519" s="6">
        <v>41815</v>
      </c>
      <c r="C1519" s="7">
        <v>1332.39</v>
      </c>
    </row>
    <row r="1520" spans="1:3" outlineLevel="2" x14ac:dyDescent="0.3">
      <c r="A1520" s="1" t="s">
        <v>59</v>
      </c>
      <c r="B1520" s="6">
        <v>41815</v>
      </c>
      <c r="C1520" s="7">
        <v>5300</v>
      </c>
    </row>
    <row r="1521" spans="1:3" outlineLevel="2" x14ac:dyDescent="0.3">
      <c r="A1521" s="1" t="s">
        <v>197</v>
      </c>
      <c r="B1521" s="6">
        <v>41815</v>
      </c>
      <c r="C1521" s="7">
        <v>147.6</v>
      </c>
    </row>
    <row r="1522" spans="1:3" outlineLevel="2" x14ac:dyDescent="0.3">
      <c r="A1522" s="1" t="s">
        <v>37</v>
      </c>
      <c r="B1522" s="6">
        <v>41815</v>
      </c>
      <c r="C1522" s="7">
        <v>316.88</v>
      </c>
    </row>
    <row r="1523" spans="1:3" outlineLevel="2" x14ac:dyDescent="0.3">
      <c r="A1523" s="1" t="s">
        <v>464</v>
      </c>
      <c r="B1523" s="6">
        <v>41815</v>
      </c>
      <c r="C1523" s="7">
        <v>1301.1300000000001</v>
      </c>
    </row>
    <row r="1524" spans="1:3" outlineLevel="2" x14ac:dyDescent="0.3">
      <c r="A1524" s="1" t="s">
        <v>79</v>
      </c>
      <c r="B1524" s="6">
        <v>41815</v>
      </c>
      <c r="C1524" s="7">
        <v>12685.75</v>
      </c>
    </row>
    <row r="1525" spans="1:3" outlineLevel="2" x14ac:dyDescent="0.3">
      <c r="A1525" s="1" t="s">
        <v>81</v>
      </c>
      <c r="B1525" s="6">
        <v>41815</v>
      </c>
      <c r="C1525" s="7">
        <v>2435</v>
      </c>
    </row>
    <row r="1526" spans="1:3" outlineLevel="1" x14ac:dyDescent="0.3">
      <c r="B1526" s="9" t="s">
        <v>885</v>
      </c>
      <c r="C1526" s="7">
        <f>SUBTOTAL(9,C1485:C1525)</f>
        <v>197541.65</v>
      </c>
    </row>
    <row r="1527" spans="1:3" outlineLevel="2" x14ac:dyDescent="0.3">
      <c r="A1527" s="1" t="s">
        <v>341</v>
      </c>
      <c r="B1527" s="6">
        <v>41817</v>
      </c>
      <c r="C1527" s="7">
        <v>5290.03</v>
      </c>
    </row>
    <row r="1528" spans="1:3" outlineLevel="2" x14ac:dyDescent="0.3">
      <c r="A1528" s="1" t="s">
        <v>638</v>
      </c>
      <c r="B1528" s="6">
        <v>41817</v>
      </c>
      <c r="C1528" s="7">
        <v>143415.51999999999</v>
      </c>
    </row>
    <row r="1529" spans="1:3" outlineLevel="1" x14ac:dyDescent="0.3">
      <c r="B1529" s="9" t="s">
        <v>886</v>
      </c>
      <c r="C1529" s="7">
        <f>SUBTOTAL(9,C1527:C1528)</f>
        <v>148705.54999999999</v>
      </c>
    </row>
    <row r="1530" spans="1:3" outlineLevel="2" x14ac:dyDescent="0.3">
      <c r="A1530" s="1" t="s">
        <v>639</v>
      </c>
      <c r="B1530" s="6">
        <v>41820</v>
      </c>
      <c r="C1530" s="7">
        <v>62179.61</v>
      </c>
    </row>
    <row r="1531" spans="1:3" outlineLevel="1" x14ac:dyDescent="0.3">
      <c r="B1531" s="9" t="s">
        <v>887</v>
      </c>
      <c r="C1531" s="7">
        <f>SUBTOTAL(9,C1530:C1530)</f>
        <v>62179.61</v>
      </c>
    </row>
    <row r="1532" spans="1:3" outlineLevel="2" x14ac:dyDescent="0.3">
      <c r="A1532" s="1" t="s">
        <v>99</v>
      </c>
      <c r="B1532" s="6">
        <v>41822</v>
      </c>
      <c r="C1532" s="7">
        <v>345</v>
      </c>
    </row>
    <row r="1533" spans="1:3" outlineLevel="2" x14ac:dyDescent="0.3">
      <c r="A1533" s="1" t="s">
        <v>16</v>
      </c>
      <c r="B1533" s="6">
        <v>41822</v>
      </c>
      <c r="C1533" s="7">
        <v>66.180000000000007</v>
      </c>
    </row>
    <row r="1534" spans="1:3" outlineLevel="2" x14ac:dyDescent="0.3">
      <c r="A1534" s="1" t="s">
        <v>94</v>
      </c>
      <c r="B1534" s="6">
        <v>41822</v>
      </c>
      <c r="C1534" s="7">
        <v>1416</v>
      </c>
    </row>
    <row r="1535" spans="1:3" outlineLevel="2" x14ac:dyDescent="0.3">
      <c r="A1535" s="1" t="s">
        <v>131</v>
      </c>
      <c r="B1535" s="6">
        <v>41822</v>
      </c>
      <c r="C1535" s="7">
        <v>890</v>
      </c>
    </row>
    <row r="1536" spans="1:3" outlineLevel="2" x14ac:dyDescent="0.3">
      <c r="A1536" s="1" t="s">
        <v>19</v>
      </c>
      <c r="B1536" s="6">
        <v>41822</v>
      </c>
      <c r="C1536" s="7">
        <v>224.08</v>
      </c>
    </row>
    <row r="1537" spans="1:3" outlineLevel="2" x14ac:dyDescent="0.3">
      <c r="A1537" s="1" t="s">
        <v>515</v>
      </c>
      <c r="B1537" s="6">
        <v>41822</v>
      </c>
      <c r="C1537" s="7">
        <v>1728.72</v>
      </c>
    </row>
    <row r="1538" spans="1:3" outlineLevel="2" x14ac:dyDescent="0.3">
      <c r="A1538" s="1" t="s">
        <v>5</v>
      </c>
      <c r="B1538" s="6">
        <v>41822</v>
      </c>
      <c r="C1538" s="7">
        <v>1703.51</v>
      </c>
    </row>
    <row r="1539" spans="1:3" outlineLevel="2" x14ac:dyDescent="0.3">
      <c r="A1539" s="1" t="s">
        <v>411</v>
      </c>
      <c r="B1539" s="6">
        <v>41822</v>
      </c>
      <c r="C1539" s="7">
        <v>3812.92</v>
      </c>
    </row>
    <row r="1540" spans="1:3" outlineLevel="2" x14ac:dyDescent="0.3">
      <c r="A1540" s="1" t="s">
        <v>467</v>
      </c>
      <c r="B1540" s="6">
        <v>41822</v>
      </c>
      <c r="C1540" s="7">
        <v>57.58</v>
      </c>
    </row>
    <row r="1541" spans="1:3" outlineLevel="2" x14ac:dyDescent="0.3">
      <c r="A1541" s="1" t="s">
        <v>68</v>
      </c>
      <c r="B1541" s="6">
        <v>41822</v>
      </c>
      <c r="C1541" s="7">
        <v>2090.85</v>
      </c>
    </row>
    <row r="1542" spans="1:3" outlineLevel="2" x14ac:dyDescent="0.3">
      <c r="A1542" s="1" t="s">
        <v>6</v>
      </c>
      <c r="B1542" s="6">
        <v>41822</v>
      </c>
      <c r="C1542" s="7">
        <v>72.150000000000006</v>
      </c>
    </row>
    <row r="1543" spans="1:3" outlineLevel="2" x14ac:dyDescent="0.3">
      <c r="A1543" s="1" t="s">
        <v>21</v>
      </c>
      <c r="B1543" s="6">
        <v>41822</v>
      </c>
      <c r="C1543" s="7">
        <v>190.99</v>
      </c>
    </row>
    <row r="1544" spans="1:3" outlineLevel="2" x14ac:dyDescent="0.3">
      <c r="A1544" s="1" t="s">
        <v>8</v>
      </c>
      <c r="B1544" s="6">
        <v>41822</v>
      </c>
      <c r="C1544" s="7">
        <v>5739.36</v>
      </c>
    </row>
    <row r="1545" spans="1:3" outlineLevel="2" x14ac:dyDescent="0.3">
      <c r="A1545" s="1" t="s">
        <v>377</v>
      </c>
      <c r="B1545" s="6">
        <v>41822</v>
      </c>
      <c r="C1545" s="7">
        <v>16651.189999999999</v>
      </c>
    </row>
    <row r="1546" spans="1:3" outlineLevel="2" x14ac:dyDescent="0.3">
      <c r="A1546" s="1" t="s">
        <v>373</v>
      </c>
      <c r="B1546" s="6">
        <v>41822</v>
      </c>
      <c r="C1546" s="7">
        <v>102.95</v>
      </c>
    </row>
    <row r="1547" spans="1:3" outlineLevel="2" x14ac:dyDescent="0.3">
      <c r="A1547" s="1" t="s">
        <v>277</v>
      </c>
      <c r="B1547" s="6">
        <v>41822</v>
      </c>
      <c r="C1547" s="7">
        <v>366.69</v>
      </c>
    </row>
    <row r="1548" spans="1:3" outlineLevel="2" x14ac:dyDescent="0.3">
      <c r="A1548" s="1" t="s">
        <v>448</v>
      </c>
      <c r="B1548" s="6">
        <v>41822</v>
      </c>
      <c r="C1548" s="7">
        <v>57.51</v>
      </c>
    </row>
    <row r="1549" spans="1:3" outlineLevel="2" x14ac:dyDescent="0.3">
      <c r="A1549" s="1" t="s">
        <v>53</v>
      </c>
      <c r="B1549" s="6">
        <v>41822</v>
      </c>
      <c r="C1549" s="7">
        <v>129.6</v>
      </c>
    </row>
    <row r="1550" spans="1:3" outlineLevel="2" x14ac:dyDescent="0.3">
      <c r="A1550" s="1" t="s">
        <v>28</v>
      </c>
      <c r="B1550" s="6">
        <v>41822</v>
      </c>
      <c r="C1550" s="7">
        <v>385.13</v>
      </c>
    </row>
    <row r="1551" spans="1:3" outlineLevel="2" x14ac:dyDescent="0.3">
      <c r="A1551" s="1" t="s">
        <v>242</v>
      </c>
      <c r="B1551" s="6">
        <v>41822</v>
      </c>
      <c r="C1551" s="7">
        <v>1000</v>
      </c>
    </row>
    <row r="1552" spans="1:3" outlineLevel="2" x14ac:dyDescent="0.3">
      <c r="A1552" s="1" t="s">
        <v>242</v>
      </c>
      <c r="B1552" s="6">
        <v>41822</v>
      </c>
      <c r="C1552" s="7">
        <v>1012.94</v>
      </c>
    </row>
    <row r="1553" spans="1:3" outlineLevel="2" x14ac:dyDescent="0.3">
      <c r="A1553" s="1" t="s">
        <v>72</v>
      </c>
      <c r="B1553" s="6">
        <v>41822</v>
      </c>
      <c r="C1553" s="7">
        <v>2314.59</v>
      </c>
    </row>
    <row r="1554" spans="1:3" outlineLevel="2" x14ac:dyDescent="0.3">
      <c r="A1554" s="1" t="s">
        <v>167</v>
      </c>
      <c r="B1554" s="6">
        <v>41822</v>
      </c>
      <c r="C1554" s="7">
        <v>70</v>
      </c>
    </row>
    <row r="1555" spans="1:3" outlineLevel="2" x14ac:dyDescent="0.3">
      <c r="A1555" s="1" t="s">
        <v>179</v>
      </c>
      <c r="B1555" s="6">
        <v>41822</v>
      </c>
      <c r="C1555" s="7">
        <v>74.05</v>
      </c>
    </row>
    <row r="1556" spans="1:3" outlineLevel="2" x14ac:dyDescent="0.3">
      <c r="A1556" s="1" t="s">
        <v>516</v>
      </c>
      <c r="B1556" s="6">
        <v>41822</v>
      </c>
      <c r="C1556" s="7">
        <v>3825</v>
      </c>
    </row>
    <row r="1557" spans="1:3" outlineLevel="2" x14ac:dyDescent="0.3">
      <c r="A1557" s="1" t="s">
        <v>33</v>
      </c>
      <c r="B1557" s="6">
        <v>41822</v>
      </c>
      <c r="C1557" s="7">
        <v>70.75</v>
      </c>
    </row>
    <row r="1558" spans="1:3" outlineLevel="2" x14ac:dyDescent="0.3">
      <c r="A1558" s="1" t="s">
        <v>34</v>
      </c>
      <c r="B1558" s="6">
        <v>41822</v>
      </c>
      <c r="C1558" s="7">
        <v>193.29</v>
      </c>
    </row>
    <row r="1559" spans="1:3" outlineLevel="2" x14ac:dyDescent="0.3">
      <c r="A1559" s="1" t="s">
        <v>108</v>
      </c>
      <c r="B1559" s="6">
        <v>41822</v>
      </c>
      <c r="C1559" s="7">
        <v>701.76</v>
      </c>
    </row>
    <row r="1560" spans="1:3" outlineLevel="2" x14ac:dyDescent="0.3">
      <c r="A1560" s="1" t="s">
        <v>75</v>
      </c>
      <c r="B1560" s="6">
        <v>41822</v>
      </c>
      <c r="C1560" s="7">
        <v>834.94</v>
      </c>
    </row>
    <row r="1561" spans="1:3" outlineLevel="2" x14ac:dyDescent="0.3">
      <c r="A1561" s="1" t="s">
        <v>517</v>
      </c>
      <c r="B1561" s="6">
        <v>41822</v>
      </c>
      <c r="C1561" s="7">
        <v>500</v>
      </c>
    </row>
    <row r="1562" spans="1:3" outlineLevel="2" x14ac:dyDescent="0.3">
      <c r="A1562" s="1" t="s">
        <v>14</v>
      </c>
      <c r="B1562" s="6">
        <v>41822</v>
      </c>
      <c r="C1562" s="7">
        <v>106.12</v>
      </c>
    </row>
    <row r="1563" spans="1:3" outlineLevel="2" x14ac:dyDescent="0.3">
      <c r="A1563" s="1" t="s">
        <v>35</v>
      </c>
      <c r="B1563" s="6">
        <v>41822</v>
      </c>
      <c r="C1563" s="7">
        <v>105.02</v>
      </c>
    </row>
    <row r="1564" spans="1:3" outlineLevel="2" x14ac:dyDescent="0.3">
      <c r="A1564" s="1" t="s">
        <v>37</v>
      </c>
      <c r="B1564" s="6">
        <v>41822</v>
      </c>
      <c r="C1564" s="7">
        <v>23156.18</v>
      </c>
    </row>
    <row r="1565" spans="1:3" outlineLevel="2" x14ac:dyDescent="0.3">
      <c r="A1565" s="1" t="s">
        <v>38</v>
      </c>
      <c r="B1565" s="6">
        <v>41822</v>
      </c>
      <c r="C1565" s="7">
        <v>623.1</v>
      </c>
    </row>
    <row r="1566" spans="1:3" outlineLevel="2" x14ac:dyDescent="0.3">
      <c r="A1566" s="1" t="s">
        <v>464</v>
      </c>
      <c r="B1566" s="6">
        <v>41822</v>
      </c>
      <c r="C1566" s="7">
        <v>888.75</v>
      </c>
    </row>
    <row r="1567" spans="1:3" outlineLevel="2" x14ac:dyDescent="0.3">
      <c r="A1567" s="1" t="s">
        <v>80</v>
      </c>
      <c r="B1567" s="6">
        <v>41822</v>
      </c>
      <c r="C1567" s="7">
        <v>129.91999999999999</v>
      </c>
    </row>
    <row r="1568" spans="1:3" outlineLevel="1" x14ac:dyDescent="0.3">
      <c r="B1568" s="9" t="s">
        <v>888</v>
      </c>
      <c r="C1568" s="7">
        <f>SUBTOTAL(9,C1532:C1567)</f>
        <v>71636.820000000022</v>
      </c>
    </row>
    <row r="1569" spans="1:3" outlineLevel="2" x14ac:dyDescent="0.3">
      <c r="A1569" s="1" t="s">
        <v>629</v>
      </c>
      <c r="B1569" s="6">
        <v>41828</v>
      </c>
      <c r="C1569" s="7">
        <v>877500.16</v>
      </c>
    </row>
    <row r="1570" spans="1:3" outlineLevel="2" x14ac:dyDescent="0.3">
      <c r="A1570" s="1" t="s">
        <v>341</v>
      </c>
      <c r="B1570" s="6">
        <v>41828</v>
      </c>
      <c r="C1570" s="7">
        <v>4732.1899999999996</v>
      </c>
    </row>
    <row r="1571" spans="1:3" outlineLevel="2" x14ac:dyDescent="0.3">
      <c r="A1571" s="1" t="s">
        <v>630</v>
      </c>
      <c r="B1571" s="6">
        <v>41828</v>
      </c>
      <c r="C1571" s="7">
        <v>11067.37</v>
      </c>
    </row>
    <row r="1572" spans="1:3" outlineLevel="1" x14ac:dyDescent="0.3">
      <c r="B1572" s="9" t="s">
        <v>889</v>
      </c>
      <c r="C1572" s="7">
        <f>SUBTOTAL(9,C1569:C1571)</f>
        <v>893299.72</v>
      </c>
    </row>
    <row r="1573" spans="1:3" outlineLevel="2" x14ac:dyDescent="0.3">
      <c r="A1573" s="1" t="s">
        <v>634</v>
      </c>
      <c r="B1573" s="6">
        <v>41829</v>
      </c>
      <c r="C1573" s="7">
        <v>17813.05</v>
      </c>
    </row>
    <row r="1574" spans="1:3" outlineLevel="1" x14ac:dyDescent="0.3">
      <c r="B1574" s="9" t="s">
        <v>890</v>
      </c>
      <c r="C1574" s="7">
        <f>SUBTOTAL(9,C1573:C1573)</f>
        <v>17813.05</v>
      </c>
    </row>
    <row r="1575" spans="1:3" outlineLevel="2" x14ac:dyDescent="0.3">
      <c r="A1575" s="1" t="s">
        <v>472</v>
      </c>
      <c r="B1575" s="6">
        <v>41830</v>
      </c>
      <c r="C1575" s="7">
        <v>287.5</v>
      </c>
    </row>
    <row r="1576" spans="1:3" outlineLevel="2" x14ac:dyDescent="0.3">
      <c r="A1576" s="1" t="s">
        <v>19</v>
      </c>
      <c r="B1576" s="6">
        <v>41830</v>
      </c>
      <c r="C1576" s="7">
        <v>239.08</v>
      </c>
    </row>
    <row r="1577" spans="1:3" outlineLevel="2" x14ac:dyDescent="0.3">
      <c r="A1577" s="1" t="s">
        <v>20</v>
      </c>
      <c r="B1577" s="6">
        <v>41830</v>
      </c>
      <c r="C1577" s="7">
        <v>116.49</v>
      </c>
    </row>
    <row r="1578" spans="1:3" outlineLevel="2" x14ac:dyDescent="0.3">
      <c r="A1578" s="1" t="s">
        <v>156</v>
      </c>
      <c r="B1578" s="6">
        <v>41830</v>
      </c>
      <c r="C1578" s="7">
        <v>190.4</v>
      </c>
    </row>
    <row r="1579" spans="1:3" outlineLevel="2" x14ac:dyDescent="0.3">
      <c r="A1579" s="1" t="s">
        <v>96</v>
      </c>
      <c r="B1579" s="6">
        <v>41830</v>
      </c>
      <c r="C1579" s="7">
        <v>42.71</v>
      </c>
    </row>
    <row r="1580" spans="1:3" outlineLevel="2" x14ac:dyDescent="0.3">
      <c r="A1580" s="1" t="s">
        <v>3</v>
      </c>
      <c r="B1580" s="6">
        <v>41830</v>
      </c>
      <c r="C1580" s="7">
        <v>108.23</v>
      </c>
    </row>
    <row r="1581" spans="1:3" outlineLevel="2" x14ac:dyDescent="0.3">
      <c r="A1581" s="1" t="s">
        <v>66</v>
      </c>
      <c r="B1581" s="6">
        <v>41830</v>
      </c>
      <c r="C1581" s="7">
        <v>220.15</v>
      </c>
    </row>
    <row r="1582" spans="1:3" outlineLevel="2" x14ac:dyDescent="0.3">
      <c r="A1582" s="1" t="s">
        <v>411</v>
      </c>
      <c r="B1582" s="6">
        <v>41830</v>
      </c>
      <c r="C1582" s="7">
        <v>1221</v>
      </c>
    </row>
    <row r="1583" spans="1:3" outlineLevel="2" x14ac:dyDescent="0.3">
      <c r="A1583" s="1" t="s">
        <v>6</v>
      </c>
      <c r="B1583" s="6">
        <v>41830</v>
      </c>
      <c r="C1583" s="7">
        <v>273.12</v>
      </c>
    </row>
    <row r="1584" spans="1:3" outlineLevel="2" x14ac:dyDescent="0.3">
      <c r="A1584" s="1" t="s">
        <v>21</v>
      </c>
      <c r="B1584" s="6">
        <v>41830</v>
      </c>
      <c r="C1584" s="7">
        <v>241.84</v>
      </c>
    </row>
    <row r="1585" spans="1:3" outlineLevel="2" x14ac:dyDescent="0.3">
      <c r="A1585" s="1" t="s">
        <v>8</v>
      </c>
      <c r="B1585" s="6">
        <v>41830</v>
      </c>
      <c r="C1585" s="7">
        <v>8536.36</v>
      </c>
    </row>
    <row r="1586" spans="1:3" outlineLevel="2" x14ac:dyDescent="0.3">
      <c r="A1586" s="1" t="s">
        <v>49</v>
      </c>
      <c r="B1586" s="6">
        <v>41830</v>
      </c>
      <c r="C1586" s="7">
        <v>273.32</v>
      </c>
    </row>
    <row r="1587" spans="1:3" outlineLevel="2" x14ac:dyDescent="0.3">
      <c r="A1587" s="1" t="s">
        <v>50</v>
      </c>
      <c r="B1587" s="6">
        <v>41830</v>
      </c>
      <c r="C1587" s="7">
        <v>12200</v>
      </c>
    </row>
    <row r="1588" spans="1:3" outlineLevel="2" x14ac:dyDescent="0.3">
      <c r="A1588" s="1" t="s">
        <v>26</v>
      </c>
      <c r="B1588" s="6">
        <v>41830</v>
      </c>
      <c r="C1588" s="7">
        <v>375.2</v>
      </c>
    </row>
    <row r="1589" spans="1:3" outlineLevel="2" x14ac:dyDescent="0.3">
      <c r="A1589" s="1" t="s">
        <v>420</v>
      </c>
      <c r="B1589" s="6">
        <v>41830</v>
      </c>
      <c r="C1589" s="7">
        <v>115</v>
      </c>
    </row>
    <row r="1590" spans="1:3" outlineLevel="2" x14ac:dyDescent="0.3">
      <c r="A1590" s="1" t="s">
        <v>27</v>
      </c>
      <c r="B1590" s="6">
        <v>41830</v>
      </c>
      <c r="C1590" s="7">
        <v>231.28</v>
      </c>
    </row>
    <row r="1591" spans="1:3" outlineLevel="2" x14ac:dyDescent="0.3">
      <c r="A1591" s="1" t="s">
        <v>425</v>
      </c>
      <c r="B1591" s="6">
        <v>41830</v>
      </c>
      <c r="C1591" s="7">
        <v>177.98</v>
      </c>
    </row>
    <row r="1592" spans="1:3" outlineLevel="2" x14ac:dyDescent="0.3">
      <c r="A1592" s="1" t="s">
        <v>53</v>
      </c>
      <c r="B1592" s="6">
        <v>41830</v>
      </c>
      <c r="C1592" s="7">
        <v>593.58000000000004</v>
      </c>
    </row>
    <row r="1593" spans="1:3" outlineLevel="2" x14ac:dyDescent="0.3">
      <c r="A1593" s="1" t="s">
        <v>213</v>
      </c>
      <c r="B1593" s="6">
        <v>41830</v>
      </c>
      <c r="C1593" s="7">
        <v>233</v>
      </c>
    </row>
    <row r="1594" spans="1:3" outlineLevel="2" x14ac:dyDescent="0.3">
      <c r="A1594" s="1" t="s">
        <v>242</v>
      </c>
      <c r="B1594" s="6">
        <v>41830</v>
      </c>
      <c r="C1594" s="7">
        <v>1922.29</v>
      </c>
    </row>
    <row r="1595" spans="1:3" outlineLevel="2" x14ac:dyDescent="0.3">
      <c r="A1595" s="1" t="s">
        <v>87</v>
      </c>
      <c r="B1595" s="6">
        <v>41830</v>
      </c>
      <c r="C1595" s="7">
        <v>275</v>
      </c>
    </row>
    <row r="1596" spans="1:3" outlineLevel="2" x14ac:dyDescent="0.3">
      <c r="A1596" s="1" t="s">
        <v>179</v>
      </c>
      <c r="B1596" s="6">
        <v>41830</v>
      </c>
      <c r="C1596" s="7">
        <v>165.78</v>
      </c>
    </row>
    <row r="1597" spans="1:3" outlineLevel="2" x14ac:dyDescent="0.3">
      <c r="A1597" s="1" t="s">
        <v>518</v>
      </c>
      <c r="B1597" s="6">
        <v>41830</v>
      </c>
      <c r="C1597" s="7">
        <v>52336.89</v>
      </c>
    </row>
    <row r="1598" spans="1:3" outlineLevel="2" x14ac:dyDescent="0.3">
      <c r="A1598" s="1" t="s">
        <v>34</v>
      </c>
      <c r="B1598" s="6">
        <v>41830</v>
      </c>
      <c r="C1598" s="7">
        <v>54.61</v>
      </c>
    </row>
    <row r="1599" spans="1:3" outlineLevel="2" x14ac:dyDescent="0.3">
      <c r="A1599" s="1" t="s">
        <v>75</v>
      </c>
      <c r="B1599" s="6">
        <v>41830</v>
      </c>
      <c r="C1599" s="7">
        <v>932.97</v>
      </c>
    </row>
    <row r="1600" spans="1:3" outlineLevel="2" x14ac:dyDescent="0.3">
      <c r="A1600" s="1" t="s">
        <v>39</v>
      </c>
      <c r="B1600" s="6">
        <v>41830</v>
      </c>
      <c r="C1600" s="7">
        <v>442.74</v>
      </c>
    </row>
    <row r="1601" spans="1:3" outlineLevel="2" x14ac:dyDescent="0.3">
      <c r="A1601" s="1" t="s">
        <v>464</v>
      </c>
      <c r="B1601" s="6">
        <v>41830</v>
      </c>
      <c r="C1601" s="7">
        <v>412.38</v>
      </c>
    </row>
    <row r="1602" spans="1:3" outlineLevel="2" x14ac:dyDescent="0.3">
      <c r="A1602" s="1" t="s">
        <v>41</v>
      </c>
      <c r="B1602" s="6">
        <v>41830</v>
      </c>
      <c r="C1602" s="7">
        <v>573.61</v>
      </c>
    </row>
    <row r="1603" spans="1:3" outlineLevel="2" x14ac:dyDescent="0.3">
      <c r="A1603" s="1" t="s">
        <v>81</v>
      </c>
      <c r="B1603" s="6">
        <v>41830</v>
      </c>
      <c r="C1603" s="7">
        <v>150</v>
      </c>
    </row>
    <row r="1604" spans="1:3" outlineLevel="1" x14ac:dyDescent="0.3">
      <c r="B1604" s="9" t="s">
        <v>891</v>
      </c>
      <c r="C1604" s="7">
        <f>SUBTOTAL(9,C1575:C1603)</f>
        <v>82942.510000000009</v>
      </c>
    </row>
    <row r="1605" spans="1:3" outlineLevel="2" x14ac:dyDescent="0.3">
      <c r="A1605" s="1" t="s">
        <v>631</v>
      </c>
      <c r="B1605" s="6">
        <v>41831</v>
      </c>
      <c r="C1605" s="7">
        <v>120102.47</v>
      </c>
    </row>
    <row r="1606" spans="1:3" outlineLevel="2" x14ac:dyDescent="0.3">
      <c r="A1606" s="1" t="s">
        <v>638</v>
      </c>
      <c r="B1606" s="6">
        <v>41831</v>
      </c>
      <c r="C1606" s="7">
        <v>147717.10999999999</v>
      </c>
    </row>
    <row r="1607" spans="1:3" outlineLevel="1" x14ac:dyDescent="0.3">
      <c r="B1607" s="9" t="s">
        <v>892</v>
      </c>
      <c r="C1607" s="7">
        <f>SUBTOTAL(9,C1605:C1606)</f>
        <v>267819.57999999996</v>
      </c>
    </row>
    <row r="1608" spans="1:3" outlineLevel="2" x14ac:dyDescent="0.3">
      <c r="A1608" s="1" t="s">
        <v>639</v>
      </c>
      <c r="B1608" s="6">
        <v>41835</v>
      </c>
      <c r="C1608" s="7">
        <v>62380.81</v>
      </c>
    </row>
    <row r="1609" spans="1:3" outlineLevel="1" x14ac:dyDescent="0.3">
      <c r="B1609" s="9" t="s">
        <v>893</v>
      </c>
      <c r="C1609" s="7">
        <f>SUBTOTAL(9,C1608:C1608)</f>
        <v>62380.81</v>
      </c>
    </row>
    <row r="1610" spans="1:3" outlineLevel="2" x14ac:dyDescent="0.3">
      <c r="A1610" s="1" t="s">
        <v>472</v>
      </c>
      <c r="B1610" s="6">
        <v>41837</v>
      </c>
      <c r="C1610" s="7">
        <v>200</v>
      </c>
    </row>
    <row r="1611" spans="1:3" outlineLevel="2" x14ac:dyDescent="0.3">
      <c r="A1611" s="1" t="s">
        <v>16</v>
      </c>
      <c r="B1611" s="6">
        <v>41837</v>
      </c>
      <c r="C1611" s="7">
        <v>111.35</v>
      </c>
    </row>
    <row r="1612" spans="1:3" outlineLevel="2" x14ac:dyDescent="0.3">
      <c r="A1612" s="1" t="s">
        <v>18</v>
      </c>
      <c r="B1612" s="6">
        <v>41837</v>
      </c>
      <c r="C1612" s="7">
        <v>427.8</v>
      </c>
    </row>
    <row r="1613" spans="1:3" outlineLevel="2" x14ac:dyDescent="0.3">
      <c r="A1613" s="1" t="s">
        <v>44</v>
      </c>
      <c r="B1613" s="6">
        <v>41837</v>
      </c>
      <c r="C1613" s="7">
        <v>24</v>
      </c>
    </row>
    <row r="1614" spans="1:3" outlineLevel="2" x14ac:dyDescent="0.3">
      <c r="A1614" s="1" t="s">
        <v>19</v>
      </c>
      <c r="B1614" s="6">
        <v>41837</v>
      </c>
      <c r="C1614" s="7">
        <v>236.99</v>
      </c>
    </row>
    <row r="1615" spans="1:3" outlineLevel="2" x14ac:dyDescent="0.3">
      <c r="A1615" s="1" t="s">
        <v>96</v>
      </c>
      <c r="B1615" s="6">
        <v>41837</v>
      </c>
      <c r="C1615" s="7">
        <v>37.909999999999997</v>
      </c>
    </row>
    <row r="1616" spans="1:3" outlineLevel="2" x14ac:dyDescent="0.3">
      <c r="A1616" s="1" t="s">
        <v>66</v>
      </c>
      <c r="B1616" s="6">
        <v>41837</v>
      </c>
      <c r="C1616" s="7">
        <v>162.6</v>
      </c>
    </row>
    <row r="1617" spans="1:3" outlineLevel="2" x14ac:dyDescent="0.3">
      <c r="A1617" s="1" t="s">
        <v>67</v>
      </c>
      <c r="B1617" s="6">
        <v>41837</v>
      </c>
      <c r="C1617" s="7">
        <v>957.14</v>
      </c>
    </row>
    <row r="1618" spans="1:3" outlineLevel="2" x14ac:dyDescent="0.3">
      <c r="A1618" s="1" t="s">
        <v>69</v>
      </c>
      <c r="B1618" s="6">
        <v>41837</v>
      </c>
      <c r="C1618" s="7">
        <v>5153.79</v>
      </c>
    </row>
    <row r="1619" spans="1:3" outlineLevel="2" x14ac:dyDescent="0.3">
      <c r="A1619" s="1" t="s">
        <v>21</v>
      </c>
      <c r="B1619" s="6">
        <v>41837</v>
      </c>
      <c r="C1619" s="7">
        <v>127.61</v>
      </c>
    </row>
    <row r="1620" spans="1:3" outlineLevel="2" x14ac:dyDescent="0.3">
      <c r="A1620" s="1" t="s">
        <v>23</v>
      </c>
      <c r="B1620" s="6">
        <v>41837</v>
      </c>
      <c r="C1620" s="7">
        <v>7277.71</v>
      </c>
    </row>
    <row r="1621" spans="1:3" outlineLevel="2" x14ac:dyDescent="0.3">
      <c r="A1621" s="1" t="s">
        <v>24</v>
      </c>
      <c r="B1621" s="6">
        <v>41837</v>
      </c>
      <c r="C1621" s="7">
        <v>75614.509999999995</v>
      </c>
    </row>
    <row r="1622" spans="1:3" outlineLevel="2" x14ac:dyDescent="0.3">
      <c r="A1622" s="1" t="s">
        <v>377</v>
      </c>
      <c r="B1622" s="6">
        <v>41837</v>
      </c>
      <c r="C1622" s="7">
        <v>17180.59</v>
      </c>
    </row>
    <row r="1623" spans="1:3" outlineLevel="2" x14ac:dyDescent="0.3">
      <c r="A1623" s="1" t="s">
        <v>373</v>
      </c>
      <c r="B1623" s="6">
        <v>41837</v>
      </c>
      <c r="C1623" s="7">
        <v>45.84</v>
      </c>
    </row>
    <row r="1624" spans="1:3" outlineLevel="2" x14ac:dyDescent="0.3">
      <c r="A1624" s="1" t="s">
        <v>26</v>
      </c>
      <c r="B1624" s="6">
        <v>41837</v>
      </c>
      <c r="C1624" s="7">
        <v>1557.17</v>
      </c>
    </row>
    <row r="1625" spans="1:3" outlineLevel="2" x14ac:dyDescent="0.3">
      <c r="A1625" s="1" t="s">
        <v>53</v>
      </c>
      <c r="B1625" s="6">
        <v>41837</v>
      </c>
      <c r="C1625" s="7">
        <v>82.1</v>
      </c>
    </row>
    <row r="1626" spans="1:3" outlineLevel="2" x14ac:dyDescent="0.3">
      <c r="A1626" s="1" t="s">
        <v>28</v>
      </c>
      <c r="B1626" s="6">
        <v>41837</v>
      </c>
      <c r="C1626" s="7">
        <v>79.16</v>
      </c>
    </row>
    <row r="1627" spans="1:3" outlineLevel="2" x14ac:dyDescent="0.3">
      <c r="A1627" s="1" t="s">
        <v>519</v>
      </c>
      <c r="B1627" s="6">
        <v>41837</v>
      </c>
      <c r="C1627" s="7">
        <v>31754.94</v>
      </c>
    </row>
    <row r="1628" spans="1:3" outlineLevel="2" x14ac:dyDescent="0.3">
      <c r="A1628" s="1" t="s">
        <v>74</v>
      </c>
      <c r="B1628" s="6">
        <v>41837</v>
      </c>
      <c r="C1628" s="7">
        <v>10.64</v>
      </c>
    </row>
    <row r="1629" spans="1:3" outlineLevel="2" x14ac:dyDescent="0.3">
      <c r="A1629" s="1" t="s">
        <v>33</v>
      </c>
      <c r="B1629" s="6">
        <v>41837</v>
      </c>
      <c r="C1629" s="7">
        <v>247.76</v>
      </c>
    </row>
    <row r="1630" spans="1:3" outlineLevel="2" x14ac:dyDescent="0.3">
      <c r="A1630" s="1" t="s">
        <v>34</v>
      </c>
      <c r="B1630" s="6">
        <v>41837</v>
      </c>
      <c r="C1630" s="7">
        <v>154.5</v>
      </c>
    </row>
    <row r="1631" spans="1:3" outlineLevel="2" x14ac:dyDescent="0.3">
      <c r="A1631" s="1" t="s">
        <v>57</v>
      </c>
      <c r="B1631" s="6">
        <v>41837</v>
      </c>
      <c r="C1631" s="7">
        <v>34.5</v>
      </c>
    </row>
    <row r="1632" spans="1:3" outlineLevel="2" x14ac:dyDescent="0.3">
      <c r="A1632" s="1" t="s">
        <v>35</v>
      </c>
      <c r="B1632" s="6">
        <v>41837</v>
      </c>
      <c r="C1632" s="7">
        <v>143.07</v>
      </c>
    </row>
    <row r="1633" spans="1:3" outlineLevel="2" x14ac:dyDescent="0.3">
      <c r="A1633" s="1" t="s">
        <v>59</v>
      </c>
      <c r="B1633" s="6">
        <v>41837</v>
      </c>
      <c r="C1633" s="7">
        <v>5300</v>
      </c>
    </row>
    <row r="1634" spans="1:3" outlineLevel="2" x14ac:dyDescent="0.3">
      <c r="A1634" s="1" t="s">
        <v>488</v>
      </c>
      <c r="B1634" s="6">
        <v>41837</v>
      </c>
      <c r="C1634" s="7">
        <v>524.92999999999995</v>
      </c>
    </row>
    <row r="1635" spans="1:3" outlineLevel="2" x14ac:dyDescent="0.3">
      <c r="A1635" s="1" t="s">
        <v>39</v>
      </c>
      <c r="B1635" s="6">
        <v>41837</v>
      </c>
      <c r="C1635" s="7">
        <v>815.73</v>
      </c>
    </row>
    <row r="1636" spans="1:3" outlineLevel="2" x14ac:dyDescent="0.3">
      <c r="A1636" s="1" t="s">
        <v>464</v>
      </c>
      <c r="B1636" s="6">
        <v>41837</v>
      </c>
      <c r="C1636" s="7">
        <v>1997.91</v>
      </c>
    </row>
    <row r="1637" spans="1:3" outlineLevel="1" x14ac:dyDescent="0.3">
      <c r="B1637" s="9" t="s">
        <v>894</v>
      </c>
      <c r="C1637" s="7">
        <f>SUBTOTAL(9,C1610:C1636)</f>
        <v>150260.25000000003</v>
      </c>
    </row>
    <row r="1638" spans="1:3" outlineLevel="2" x14ac:dyDescent="0.3">
      <c r="A1638" s="1" t="s">
        <v>629</v>
      </c>
      <c r="B1638" s="6">
        <v>41838</v>
      </c>
      <c r="C1638" s="7">
        <v>706.58</v>
      </c>
    </row>
    <row r="1639" spans="1:3" outlineLevel="1" x14ac:dyDescent="0.3">
      <c r="B1639" s="9" t="s">
        <v>895</v>
      </c>
      <c r="C1639" s="7">
        <f>SUBTOTAL(9,C1638:C1638)</f>
        <v>706.58</v>
      </c>
    </row>
    <row r="1640" spans="1:3" outlineLevel="2" x14ac:dyDescent="0.3">
      <c r="A1640" s="1" t="s">
        <v>472</v>
      </c>
      <c r="B1640" s="6">
        <v>41844</v>
      </c>
      <c r="C1640" s="7">
        <v>287.5</v>
      </c>
    </row>
    <row r="1641" spans="1:3" outlineLevel="2" x14ac:dyDescent="0.3">
      <c r="A1641" s="1" t="s">
        <v>16</v>
      </c>
      <c r="B1641" s="6">
        <v>41844</v>
      </c>
      <c r="C1641" s="7">
        <v>764.11</v>
      </c>
    </row>
    <row r="1642" spans="1:3" outlineLevel="2" x14ac:dyDescent="0.3">
      <c r="A1642" s="1" t="s">
        <v>100</v>
      </c>
      <c r="B1642" s="6">
        <v>41844</v>
      </c>
      <c r="C1642" s="7">
        <v>113.14</v>
      </c>
    </row>
    <row r="1643" spans="1:3" outlineLevel="2" x14ac:dyDescent="0.3">
      <c r="A1643" s="1" t="s">
        <v>94</v>
      </c>
      <c r="B1643" s="6">
        <v>41844</v>
      </c>
      <c r="C1643" s="7">
        <v>1416</v>
      </c>
    </row>
    <row r="1644" spans="1:3" outlineLevel="2" x14ac:dyDescent="0.3">
      <c r="A1644" s="1" t="s">
        <v>96</v>
      </c>
      <c r="B1644" s="6">
        <v>41844</v>
      </c>
      <c r="C1644" s="7">
        <v>160.47</v>
      </c>
    </row>
    <row r="1645" spans="1:3" outlineLevel="2" x14ac:dyDescent="0.3">
      <c r="A1645" s="1" t="s">
        <v>4</v>
      </c>
      <c r="B1645" s="6">
        <v>41844</v>
      </c>
      <c r="C1645" s="7">
        <v>86986.86</v>
      </c>
    </row>
    <row r="1646" spans="1:3" outlineLevel="2" x14ac:dyDescent="0.3">
      <c r="A1646" s="1" t="s">
        <v>505</v>
      </c>
      <c r="B1646" s="6">
        <v>41844</v>
      </c>
      <c r="C1646" s="7">
        <v>7250</v>
      </c>
    </row>
    <row r="1647" spans="1:3" outlineLevel="2" x14ac:dyDescent="0.3">
      <c r="A1647" s="1" t="s">
        <v>504</v>
      </c>
      <c r="B1647" s="6">
        <v>41844</v>
      </c>
      <c r="C1647" s="7">
        <v>400.01</v>
      </c>
    </row>
    <row r="1648" spans="1:3" outlineLevel="2" x14ac:dyDescent="0.3">
      <c r="A1648" s="1" t="s">
        <v>512</v>
      </c>
      <c r="B1648" s="6">
        <v>41844</v>
      </c>
      <c r="C1648" s="7">
        <v>234.26</v>
      </c>
    </row>
    <row r="1649" spans="1:3" outlineLevel="2" x14ac:dyDescent="0.3">
      <c r="A1649" s="1" t="s">
        <v>195</v>
      </c>
      <c r="B1649" s="6">
        <v>41844</v>
      </c>
      <c r="C1649" s="7">
        <v>6250</v>
      </c>
    </row>
    <row r="1650" spans="1:3" outlineLevel="2" x14ac:dyDescent="0.3">
      <c r="A1650" s="1" t="s">
        <v>68</v>
      </c>
      <c r="B1650" s="6">
        <v>41844</v>
      </c>
      <c r="C1650" s="7">
        <v>216.54</v>
      </c>
    </row>
    <row r="1651" spans="1:3" outlineLevel="2" x14ac:dyDescent="0.3">
      <c r="A1651" s="1" t="s">
        <v>6</v>
      </c>
      <c r="B1651" s="6">
        <v>41844</v>
      </c>
      <c r="C1651" s="7">
        <v>57.02</v>
      </c>
    </row>
    <row r="1652" spans="1:3" outlineLevel="2" x14ac:dyDescent="0.3">
      <c r="A1652" s="1" t="s">
        <v>21</v>
      </c>
      <c r="B1652" s="6">
        <v>41844</v>
      </c>
      <c r="C1652" s="7">
        <v>105.21</v>
      </c>
    </row>
    <row r="1653" spans="1:3" outlineLevel="2" x14ac:dyDescent="0.3">
      <c r="A1653" s="1" t="s">
        <v>7</v>
      </c>
      <c r="B1653" s="6">
        <v>41844</v>
      </c>
      <c r="C1653" s="7">
        <v>872.22</v>
      </c>
    </row>
    <row r="1654" spans="1:3" outlineLevel="2" x14ac:dyDescent="0.3">
      <c r="A1654" s="1" t="s">
        <v>48</v>
      </c>
      <c r="B1654" s="6">
        <v>41844</v>
      </c>
      <c r="C1654" s="7">
        <v>502.2</v>
      </c>
    </row>
    <row r="1655" spans="1:3" outlineLevel="2" x14ac:dyDescent="0.3">
      <c r="A1655" s="1" t="s">
        <v>24</v>
      </c>
      <c r="B1655" s="6">
        <v>41844</v>
      </c>
      <c r="C1655" s="7">
        <v>5860.4</v>
      </c>
    </row>
    <row r="1656" spans="1:3" outlineLevel="2" x14ac:dyDescent="0.3">
      <c r="A1656" s="1" t="s">
        <v>25</v>
      </c>
      <c r="B1656" s="6">
        <v>41844</v>
      </c>
      <c r="C1656" s="7">
        <v>225.7</v>
      </c>
    </row>
    <row r="1657" spans="1:3" outlineLevel="2" x14ac:dyDescent="0.3">
      <c r="A1657" s="1" t="s">
        <v>26</v>
      </c>
      <c r="B1657" s="6">
        <v>41844</v>
      </c>
      <c r="C1657" s="7">
        <v>88.68</v>
      </c>
    </row>
    <row r="1658" spans="1:3" outlineLevel="2" x14ac:dyDescent="0.3">
      <c r="A1658" s="1" t="s">
        <v>9</v>
      </c>
      <c r="B1658" s="6">
        <v>41844</v>
      </c>
      <c r="C1658" s="7">
        <v>10488.86</v>
      </c>
    </row>
    <row r="1659" spans="1:3" outlineLevel="2" x14ac:dyDescent="0.3">
      <c r="A1659" s="1" t="s">
        <v>138</v>
      </c>
      <c r="B1659" s="6">
        <v>41844</v>
      </c>
      <c r="C1659" s="7">
        <v>17045.759999999998</v>
      </c>
    </row>
    <row r="1660" spans="1:3" outlineLevel="2" x14ac:dyDescent="0.3">
      <c r="A1660" s="1" t="s">
        <v>147</v>
      </c>
      <c r="B1660" s="6">
        <v>41844</v>
      </c>
      <c r="C1660" s="7">
        <v>60</v>
      </c>
    </row>
    <row r="1661" spans="1:3" outlineLevel="2" x14ac:dyDescent="0.3">
      <c r="A1661" s="1" t="s">
        <v>72</v>
      </c>
      <c r="B1661" s="6">
        <v>41844</v>
      </c>
      <c r="C1661" s="7">
        <v>9949.17</v>
      </c>
    </row>
    <row r="1662" spans="1:3" outlineLevel="2" x14ac:dyDescent="0.3">
      <c r="A1662" s="1" t="s">
        <v>520</v>
      </c>
      <c r="B1662" s="6">
        <v>41844</v>
      </c>
      <c r="C1662" s="7">
        <v>4820</v>
      </c>
    </row>
    <row r="1663" spans="1:3" outlineLevel="2" x14ac:dyDescent="0.3">
      <c r="A1663" s="1" t="s">
        <v>10</v>
      </c>
      <c r="B1663" s="6">
        <v>41844</v>
      </c>
      <c r="C1663" s="7">
        <v>1750.8</v>
      </c>
    </row>
    <row r="1664" spans="1:3" outlineLevel="2" x14ac:dyDescent="0.3">
      <c r="A1664" s="1" t="s">
        <v>105</v>
      </c>
      <c r="B1664" s="6">
        <v>41844</v>
      </c>
      <c r="C1664" s="7">
        <v>7254.98</v>
      </c>
    </row>
    <row r="1665" spans="1:3" outlineLevel="2" x14ac:dyDescent="0.3">
      <c r="A1665" s="1" t="s">
        <v>106</v>
      </c>
      <c r="B1665" s="6">
        <v>41844</v>
      </c>
      <c r="C1665" s="7">
        <v>275</v>
      </c>
    </row>
    <row r="1666" spans="1:3" outlineLevel="2" x14ac:dyDescent="0.3">
      <c r="A1666" s="1" t="s">
        <v>485</v>
      </c>
      <c r="B1666" s="6">
        <v>41844</v>
      </c>
      <c r="C1666" s="7">
        <v>1186.1099999999999</v>
      </c>
    </row>
    <row r="1667" spans="1:3" outlineLevel="2" x14ac:dyDescent="0.3">
      <c r="A1667" s="1" t="s">
        <v>33</v>
      </c>
      <c r="B1667" s="6">
        <v>41844</v>
      </c>
      <c r="C1667" s="7">
        <v>123.21</v>
      </c>
    </row>
    <row r="1668" spans="1:3" outlineLevel="2" x14ac:dyDescent="0.3">
      <c r="A1668" s="1" t="s">
        <v>34</v>
      </c>
      <c r="B1668" s="6">
        <v>41844</v>
      </c>
      <c r="C1668" s="7">
        <v>329.07</v>
      </c>
    </row>
    <row r="1669" spans="1:3" outlineLevel="2" x14ac:dyDescent="0.3">
      <c r="A1669" s="1" t="s">
        <v>115</v>
      </c>
      <c r="B1669" s="6">
        <v>41844</v>
      </c>
      <c r="C1669" s="7">
        <v>74</v>
      </c>
    </row>
    <row r="1670" spans="1:3" outlineLevel="2" x14ac:dyDescent="0.3">
      <c r="A1670" s="1" t="s">
        <v>55</v>
      </c>
      <c r="B1670" s="6">
        <v>41844</v>
      </c>
      <c r="C1670" s="7">
        <v>110</v>
      </c>
    </row>
    <row r="1671" spans="1:3" outlineLevel="2" x14ac:dyDescent="0.3">
      <c r="A1671" s="1" t="s">
        <v>75</v>
      </c>
      <c r="B1671" s="6">
        <v>41844</v>
      </c>
      <c r="C1671" s="7">
        <v>36.5</v>
      </c>
    </row>
    <row r="1672" spans="1:3" outlineLevel="2" x14ac:dyDescent="0.3">
      <c r="A1672" s="1" t="s">
        <v>35</v>
      </c>
      <c r="B1672" s="6">
        <v>41844</v>
      </c>
      <c r="C1672" s="7">
        <v>105.73</v>
      </c>
    </row>
    <row r="1673" spans="1:3" outlineLevel="2" x14ac:dyDescent="0.3">
      <c r="A1673" s="1" t="s">
        <v>521</v>
      </c>
      <c r="B1673" s="6">
        <v>41844</v>
      </c>
      <c r="C1673" s="7">
        <v>325</v>
      </c>
    </row>
    <row r="1674" spans="1:3" outlineLevel="2" x14ac:dyDescent="0.3">
      <c r="A1674" s="1" t="s">
        <v>37</v>
      </c>
      <c r="B1674" s="6">
        <v>41844</v>
      </c>
      <c r="C1674" s="7">
        <v>21448.82</v>
      </c>
    </row>
    <row r="1675" spans="1:3" outlineLevel="2" x14ac:dyDescent="0.3">
      <c r="A1675" s="1" t="s">
        <v>198</v>
      </c>
      <c r="B1675" s="6">
        <v>41844</v>
      </c>
      <c r="C1675" s="7">
        <v>936</v>
      </c>
    </row>
    <row r="1676" spans="1:3" outlineLevel="2" x14ac:dyDescent="0.3">
      <c r="A1676" s="1" t="s">
        <v>488</v>
      </c>
      <c r="B1676" s="6">
        <v>41844</v>
      </c>
      <c r="C1676" s="7">
        <v>2349.04</v>
      </c>
    </row>
    <row r="1677" spans="1:3" outlineLevel="2" x14ac:dyDescent="0.3">
      <c r="A1677" s="1" t="s">
        <v>464</v>
      </c>
      <c r="B1677" s="6">
        <v>41844</v>
      </c>
      <c r="C1677" s="7">
        <v>1315.35</v>
      </c>
    </row>
    <row r="1678" spans="1:3" outlineLevel="1" x14ac:dyDescent="0.3">
      <c r="B1678" s="9" t="s">
        <v>896</v>
      </c>
      <c r="C1678" s="7">
        <f>SUBTOTAL(9,C1640:C1677)</f>
        <v>191773.72</v>
      </c>
    </row>
    <row r="1679" spans="1:3" outlineLevel="2" x14ac:dyDescent="0.3">
      <c r="A1679" s="1" t="s">
        <v>638</v>
      </c>
      <c r="B1679" s="6">
        <v>41845</v>
      </c>
      <c r="C1679" s="7">
        <v>143603.56</v>
      </c>
    </row>
    <row r="1680" spans="1:3" outlineLevel="1" x14ac:dyDescent="0.3">
      <c r="B1680" s="9" t="s">
        <v>897</v>
      </c>
      <c r="C1680" s="7">
        <f>SUBTOTAL(9,C1679:C1679)</f>
        <v>143603.56</v>
      </c>
    </row>
    <row r="1681" spans="1:3" outlineLevel="2" x14ac:dyDescent="0.3">
      <c r="A1681" s="1" t="s">
        <v>16</v>
      </c>
      <c r="B1681" s="6">
        <v>41851</v>
      </c>
      <c r="C1681" s="7">
        <v>872.23</v>
      </c>
    </row>
    <row r="1682" spans="1:3" outlineLevel="2" x14ac:dyDescent="0.3">
      <c r="A1682" s="1" t="s">
        <v>19</v>
      </c>
      <c r="B1682" s="6">
        <v>41851</v>
      </c>
      <c r="C1682" s="7">
        <v>161.27000000000001</v>
      </c>
    </row>
    <row r="1683" spans="1:3" outlineLevel="2" x14ac:dyDescent="0.3">
      <c r="A1683" s="1" t="s">
        <v>3</v>
      </c>
      <c r="B1683" s="6">
        <v>41851</v>
      </c>
      <c r="C1683" s="7">
        <v>1345.9</v>
      </c>
    </row>
    <row r="1684" spans="1:3" outlineLevel="2" x14ac:dyDescent="0.3">
      <c r="A1684" s="1" t="s">
        <v>4</v>
      </c>
      <c r="B1684" s="6">
        <v>41851</v>
      </c>
      <c r="C1684" s="7">
        <v>906.44</v>
      </c>
    </row>
    <row r="1685" spans="1:3" outlineLevel="2" x14ac:dyDescent="0.3">
      <c r="A1685" s="1" t="s">
        <v>5</v>
      </c>
      <c r="B1685" s="6">
        <v>41851</v>
      </c>
      <c r="C1685" s="7">
        <v>1715.44</v>
      </c>
    </row>
    <row r="1686" spans="1:3" outlineLevel="2" x14ac:dyDescent="0.3">
      <c r="A1686" s="1" t="s">
        <v>68</v>
      </c>
      <c r="B1686" s="6">
        <v>41851</v>
      </c>
      <c r="C1686" s="7">
        <v>2091.41</v>
      </c>
    </row>
    <row r="1687" spans="1:3" outlineLevel="2" x14ac:dyDescent="0.3">
      <c r="A1687" s="1" t="s">
        <v>6</v>
      </c>
      <c r="B1687" s="6">
        <v>41851</v>
      </c>
      <c r="C1687" s="7">
        <v>1579.23</v>
      </c>
    </row>
    <row r="1688" spans="1:3" outlineLevel="2" x14ac:dyDescent="0.3">
      <c r="A1688" s="1" t="s">
        <v>21</v>
      </c>
      <c r="B1688" s="6">
        <v>41851</v>
      </c>
      <c r="C1688" s="7">
        <v>87.99</v>
      </c>
    </row>
    <row r="1689" spans="1:3" outlineLevel="2" x14ac:dyDescent="0.3">
      <c r="A1689" s="1" t="s">
        <v>8</v>
      </c>
      <c r="B1689" s="6">
        <v>41851</v>
      </c>
      <c r="C1689" s="7">
        <v>4916.42</v>
      </c>
    </row>
    <row r="1690" spans="1:3" outlineLevel="2" x14ac:dyDescent="0.3">
      <c r="A1690" s="1" t="s">
        <v>277</v>
      </c>
      <c r="B1690" s="6">
        <v>41851</v>
      </c>
      <c r="C1690" s="7">
        <v>355.65</v>
      </c>
    </row>
    <row r="1691" spans="1:3" outlineLevel="2" x14ac:dyDescent="0.3">
      <c r="A1691" s="1" t="s">
        <v>50</v>
      </c>
      <c r="B1691" s="6">
        <v>41851</v>
      </c>
      <c r="C1691" s="7">
        <v>12200</v>
      </c>
    </row>
    <row r="1692" spans="1:3" outlineLevel="2" x14ac:dyDescent="0.3">
      <c r="A1692" s="1" t="s">
        <v>26</v>
      </c>
      <c r="B1692" s="6">
        <v>41851</v>
      </c>
      <c r="C1692" s="7">
        <v>34.24</v>
      </c>
    </row>
    <row r="1693" spans="1:3" outlineLevel="2" x14ac:dyDescent="0.3">
      <c r="A1693" s="1" t="s">
        <v>120</v>
      </c>
      <c r="B1693" s="6">
        <v>41851</v>
      </c>
      <c r="C1693" s="7">
        <v>192.5</v>
      </c>
    </row>
    <row r="1694" spans="1:3" outlineLevel="2" x14ac:dyDescent="0.3">
      <c r="A1694" s="1" t="s">
        <v>125</v>
      </c>
      <c r="B1694" s="6">
        <v>41851</v>
      </c>
      <c r="C1694" s="7">
        <v>2737</v>
      </c>
    </row>
    <row r="1695" spans="1:3" outlineLevel="2" x14ac:dyDescent="0.3">
      <c r="A1695" s="1" t="s">
        <v>242</v>
      </c>
      <c r="B1695" s="6">
        <v>41851</v>
      </c>
      <c r="C1695" s="7">
        <v>955.64</v>
      </c>
    </row>
    <row r="1696" spans="1:3" outlineLevel="2" x14ac:dyDescent="0.3">
      <c r="A1696" s="1" t="s">
        <v>167</v>
      </c>
      <c r="B1696" s="6">
        <v>41851</v>
      </c>
      <c r="C1696" s="7">
        <v>70</v>
      </c>
    </row>
    <row r="1697" spans="1:3" outlineLevel="2" x14ac:dyDescent="0.3">
      <c r="A1697" s="1" t="s">
        <v>33</v>
      </c>
      <c r="B1697" s="6">
        <v>41851</v>
      </c>
      <c r="C1697" s="7">
        <v>85.19</v>
      </c>
    </row>
    <row r="1698" spans="1:3" outlineLevel="2" x14ac:dyDescent="0.3">
      <c r="A1698" s="1" t="s">
        <v>34</v>
      </c>
      <c r="B1698" s="6">
        <v>41851</v>
      </c>
      <c r="C1698" s="7">
        <v>15.63</v>
      </c>
    </row>
    <row r="1699" spans="1:3" outlineLevel="2" x14ac:dyDescent="0.3">
      <c r="A1699" s="1" t="s">
        <v>260</v>
      </c>
      <c r="B1699" s="6">
        <v>41851</v>
      </c>
      <c r="C1699" s="7">
        <v>316.33</v>
      </c>
    </row>
    <row r="1700" spans="1:3" outlineLevel="2" x14ac:dyDescent="0.3">
      <c r="A1700" s="1" t="s">
        <v>14</v>
      </c>
      <c r="B1700" s="6">
        <v>41851</v>
      </c>
      <c r="C1700" s="7">
        <v>106.12</v>
      </c>
    </row>
    <row r="1701" spans="1:3" outlineLevel="2" x14ac:dyDescent="0.3">
      <c r="A1701" s="1" t="s">
        <v>35</v>
      </c>
      <c r="B1701" s="6">
        <v>41851</v>
      </c>
      <c r="C1701" s="7">
        <v>95.01</v>
      </c>
    </row>
    <row r="1702" spans="1:3" outlineLevel="2" x14ac:dyDescent="0.3">
      <c r="A1702" s="1" t="s">
        <v>393</v>
      </c>
      <c r="B1702" s="6">
        <v>41851</v>
      </c>
      <c r="C1702" s="7">
        <v>30.46</v>
      </c>
    </row>
    <row r="1703" spans="1:3" outlineLevel="2" x14ac:dyDescent="0.3">
      <c r="A1703" s="1" t="s">
        <v>488</v>
      </c>
      <c r="B1703" s="6">
        <v>41851</v>
      </c>
      <c r="C1703" s="7">
        <v>513.1</v>
      </c>
    </row>
    <row r="1704" spans="1:3" outlineLevel="2" x14ac:dyDescent="0.3">
      <c r="A1704" s="1" t="s">
        <v>79</v>
      </c>
      <c r="B1704" s="6">
        <v>41851</v>
      </c>
      <c r="C1704" s="7">
        <v>12685.75</v>
      </c>
    </row>
    <row r="1705" spans="1:3" outlineLevel="2" x14ac:dyDescent="0.3">
      <c r="A1705" s="1" t="s">
        <v>639</v>
      </c>
      <c r="B1705" s="6">
        <v>41851</v>
      </c>
      <c r="C1705" s="7">
        <v>72898.490000000005</v>
      </c>
    </row>
    <row r="1706" spans="1:3" outlineLevel="1" x14ac:dyDescent="0.3">
      <c r="B1706" s="9" t="s">
        <v>898</v>
      </c>
      <c r="C1706" s="7">
        <f>SUBTOTAL(9,C1681:C1705)</f>
        <v>116967.44</v>
      </c>
    </row>
    <row r="1707" spans="1:3" outlineLevel="2" x14ac:dyDescent="0.3">
      <c r="A1707" s="1" t="s">
        <v>629</v>
      </c>
      <c r="B1707" s="6">
        <v>41852</v>
      </c>
      <c r="C1707" s="7">
        <v>895025.84</v>
      </c>
    </row>
    <row r="1708" spans="1:3" outlineLevel="2" x14ac:dyDescent="0.3">
      <c r="A1708" s="1" t="s">
        <v>630</v>
      </c>
      <c r="B1708" s="6">
        <v>41852</v>
      </c>
      <c r="C1708" s="7">
        <v>12376.07</v>
      </c>
    </row>
    <row r="1709" spans="1:3" outlineLevel="1" x14ac:dyDescent="0.3">
      <c r="B1709" s="9" t="s">
        <v>899</v>
      </c>
      <c r="C1709" s="7">
        <f>SUBTOTAL(9,C1707:C1708)</f>
        <v>907401.90999999992</v>
      </c>
    </row>
    <row r="1710" spans="1:3" outlineLevel="2" x14ac:dyDescent="0.3">
      <c r="A1710" s="1" t="s">
        <v>15</v>
      </c>
      <c r="B1710" s="6">
        <v>41857</v>
      </c>
      <c r="C1710" s="7">
        <v>66</v>
      </c>
    </row>
    <row r="1711" spans="1:3" outlineLevel="2" x14ac:dyDescent="0.3">
      <c r="A1711" s="1" t="s">
        <v>16</v>
      </c>
      <c r="B1711" s="6">
        <v>41857</v>
      </c>
      <c r="C1711" s="7">
        <v>213.7</v>
      </c>
    </row>
    <row r="1712" spans="1:3" outlineLevel="2" x14ac:dyDescent="0.3">
      <c r="A1712" s="1" t="s">
        <v>19</v>
      </c>
      <c r="B1712" s="6">
        <v>41857</v>
      </c>
      <c r="C1712" s="7">
        <v>242.27</v>
      </c>
    </row>
    <row r="1713" spans="1:3" outlineLevel="2" x14ac:dyDescent="0.3">
      <c r="A1713" s="1" t="s">
        <v>96</v>
      </c>
      <c r="B1713" s="6">
        <v>41857</v>
      </c>
      <c r="C1713" s="7">
        <v>92.63</v>
      </c>
    </row>
    <row r="1714" spans="1:3" outlineLevel="2" x14ac:dyDescent="0.3">
      <c r="A1714" s="1" t="s">
        <v>522</v>
      </c>
      <c r="B1714" s="6">
        <v>41857</v>
      </c>
      <c r="C1714" s="7">
        <v>80.33</v>
      </c>
    </row>
    <row r="1715" spans="1:3" outlineLevel="2" x14ac:dyDescent="0.3">
      <c r="A1715" s="1" t="s">
        <v>512</v>
      </c>
      <c r="B1715" s="6">
        <v>41857</v>
      </c>
      <c r="C1715" s="7">
        <v>190.57</v>
      </c>
    </row>
    <row r="1716" spans="1:3" outlineLevel="2" x14ac:dyDescent="0.3">
      <c r="A1716" s="1" t="s">
        <v>411</v>
      </c>
      <c r="B1716" s="6">
        <v>41857</v>
      </c>
      <c r="C1716" s="7">
        <v>4399.41</v>
      </c>
    </row>
    <row r="1717" spans="1:3" outlineLevel="2" x14ac:dyDescent="0.3">
      <c r="A1717" s="1" t="s">
        <v>467</v>
      </c>
      <c r="B1717" s="6">
        <v>41857</v>
      </c>
      <c r="C1717" s="7">
        <v>57.58</v>
      </c>
    </row>
    <row r="1718" spans="1:3" outlineLevel="2" x14ac:dyDescent="0.3">
      <c r="A1718" s="1" t="s">
        <v>70</v>
      </c>
      <c r="B1718" s="6">
        <v>41857</v>
      </c>
      <c r="C1718" s="7">
        <v>834.09</v>
      </c>
    </row>
    <row r="1719" spans="1:3" outlineLevel="2" x14ac:dyDescent="0.3">
      <c r="A1719" s="1" t="s">
        <v>523</v>
      </c>
      <c r="B1719" s="6">
        <v>41857</v>
      </c>
      <c r="C1719" s="7">
        <v>2331.6</v>
      </c>
    </row>
    <row r="1720" spans="1:3" outlineLevel="2" x14ac:dyDescent="0.3">
      <c r="A1720" s="1" t="s">
        <v>6</v>
      </c>
      <c r="B1720" s="6">
        <v>41857</v>
      </c>
      <c r="C1720" s="7">
        <v>1601.43</v>
      </c>
    </row>
    <row r="1721" spans="1:3" outlineLevel="2" x14ac:dyDescent="0.3">
      <c r="A1721" s="1" t="s">
        <v>21</v>
      </c>
      <c r="B1721" s="6">
        <v>41857</v>
      </c>
      <c r="C1721" s="7">
        <v>305.93</v>
      </c>
    </row>
    <row r="1722" spans="1:3" outlineLevel="2" x14ac:dyDescent="0.3">
      <c r="A1722" s="1" t="s">
        <v>8</v>
      </c>
      <c r="B1722" s="6">
        <v>41857</v>
      </c>
      <c r="C1722" s="7">
        <v>7953.13</v>
      </c>
    </row>
    <row r="1723" spans="1:3" outlineLevel="2" x14ac:dyDescent="0.3">
      <c r="A1723" s="1" t="s">
        <v>24</v>
      </c>
      <c r="B1723" s="6">
        <v>41857</v>
      </c>
      <c r="C1723" s="7">
        <v>87819.72</v>
      </c>
    </row>
    <row r="1724" spans="1:3" outlineLevel="2" x14ac:dyDescent="0.3">
      <c r="A1724" s="1" t="s">
        <v>49</v>
      </c>
      <c r="B1724" s="6">
        <v>41857</v>
      </c>
      <c r="C1724" s="7">
        <v>87.94</v>
      </c>
    </row>
    <row r="1725" spans="1:3" outlineLevel="2" x14ac:dyDescent="0.3">
      <c r="A1725" s="1" t="s">
        <v>373</v>
      </c>
      <c r="B1725" s="6">
        <v>41857</v>
      </c>
      <c r="C1725" s="7">
        <v>69.08</v>
      </c>
    </row>
    <row r="1726" spans="1:3" outlineLevel="2" x14ac:dyDescent="0.3">
      <c r="A1726" s="1" t="s">
        <v>26</v>
      </c>
      <c r="B1726" s="6">
        <v>41857</v>
      </c>
      <c r="C1726" s="7">
        <v>820.28</v>
      </c>
    </row>
    <row r="1727" spans="1:3" outlineLevel="2" x14ac:dyDescent="0.3">
      <c r="A1727" s="1" t="s">
        <v>209</v>
      </c>
      <c r="B1727" s="6">
        <v>41857</v>
      </c>
      <c r="C1727" s="7">
        <v>40</v>
      </c>
    </row>
    <row r="1728" spans="1:3" outlineLevel="2" x14ac:dyDescent="0.3">
      <c r="A1728" s="1" t="s">
        <v>483</v>
      </c>
      <c r="B1728" s="6">
        <v>41857</v>
      </c>
      <c r="C1728" s="7">
        <v>152</v>
      </c>
    </row>
    <row r="1729" spans="1:3" outlineLevel="2" x14ac:dyDescent="0.3">
      <c r="A1729" s="1" t="s">
        <v>213</v>
      </c>
      <c r="B1729" s="6">
        <v>41857</v>
      </c>
      <c r="C1729" s="7">
        <v>233</v>
      </c>
    </row>
    <row r="1730" spans="1:3" outlineLevel="2" x14ac:dyDescent="0.3">
      <c r="A1730" s="1" t="s">
        <v>31</v>
      </c>
      <c r="B1730" s="6">
        <v>41857</v>
      </c>
      <c r="C1730" s="7">
        <v>209.55</v>
      </c>
    </row>
    <row r="1731" spans="1:3" outlineLevel="2" x14ac:dyDescent="0.3">
      <c r="A1731" s="1" t="s">
        <v>148</v>
      </c>
      <c r="B1731" s="6">
        <v>41857</v>
      </c>
      <c r="C1731" s="7">
        <v>1500</v>
      </c>
    </row>
    <row r="1732" spans="1:3" outlineLevel="2" x14ac:dyDescent="0.3">
      <c r="A1732" s="1" t="s">
        <v>179</v>
      </c>
      <c r="B1732" s="6">
        <v>41857</v>
      </c>
      <c r="C1732" s="7">
        <v>85.75</v>
      </c>
    </row>
    <row r="1733" spans="1:3" outlineLevel="2" x14ac:dyDescent="0.3">
      <c r="A1733" s="1" t="s">
        <v>397</v>
      </c>
      <c r="B1733" s="6">
        <v>41857</v>
      </c>
      <c r="C1733" s="7">
        <v>3275</v>
      </c>
    </row>
    <row r="1734" spans="1:3" outlineLevel="2" x14ac:dyDescent="0.3">
      <c r="A1734" s="1" t="s">
        <v>280</v>
      </c>
      <c r="B1734" s="6">
        <v>41857</v>
      </c>
      <c r="C1734" s="7">
        <v>1500</v>
      </c>
    </row>
    <row r="1735" spans="1:3" outlineLevel="2" x14ac:dyDescent="0.3">
      <c r="A1735" s="1" t="s">
        <v>34</v>
      </c>
      <c r="B1735" s="6">
        <v>41857</v>
      </c>
      <c r="C1735" s="7">
        <v>2034.36</v>
      </c>
    </row>
    <row r="1736" spans="1:3" outlineLevel="2" x14ac:dyDescent="0.3">
      <c r="A1736" s="1" t="s">
        <v>108</v>
      </c>
      <c r="B1736" s="6">
        <v>41857</v>
      </c>
      <c r="C1736" s="7">
        <v>723.72</v>
      </c>
    </row>
    <row r="1737" spans="1:3" outlineLevel="2" x14ac:dyDescent="0.3">
      <c r="A1737" s="1" t="s">
        <v>481</v>
      </c>
      <c r="B1737" s="6">
        <v>41857</v>
      </c>
      <c r="C1737" s="7">
        <v>96</v>
      </c>
    </row>
    <row r="1738" spans="1:3" outlineLevel="2" x14ac:dyDescent="0.3">
      <c r="A1738" s="1" t="s">
        <v>488</v>
      </c>
      <c r="B1738" s="6">
        <v>41857</v>
      </c>
      <c r="C1738" s="7">
        <v>42.65</v>
      </c>
    </row>
    <row r="1739" spans="1:3" outlineLevel="2" x14ac:dyDescent="0.3">
      <c r="A1739" s="1" t="s">
        <v>38</v>
      </c>
      <c r="B1739" s="6">
        <v>41857</v>
      </c>
      <c r="C1739" s="7">
        <v>2364.16</v>
      </c>
    </row>
    <row r="1740" spans="1:3" outlineLevel="2" x14ac:dyDescent="0.3">
      <c r="A1740" s="1" t="s">
        <v>39</v>
      </c>
      <c r="B1740" s="6">
        <v>41857</v>
      </c>
      <c r="C1740" s="7">
        <v>316.22000000000003</v>
      </c>
    </row>
    <row r="1741" spans="1:3" outlineLevel="2" x14ac:dyDescent="0.3">
      <c r="A1741" s="1" t="s">
        <v>464</v>
      </c>
      <c r="B1741" s="6">
        <v>41857</v>
      </c>
      <c r="C1741" s="7">
        <v>2125.89</v>
      </c>
    </row>
    <row r="1742" spans="1:3" outlineLevel="2" x14ac:dyDescent="0.3">
      <c r="A1742" s="1" t="s">
        <v>80</v>
      </c>
      <c r="B1742" s="6">
        <v>41857</v>
      </c>
      <c r="C1742" s="7">
        <v>129.91999999999999</v>
      </c>
    </row>
    <row r="1743" spans="1:3" outlineLevel="2" x14ac:dyDescent="0.3">
      <c r="A1743" s="1" t="s">
        <v>41</v>
      </c>
      <c r="B1743" s="6">
        <v>41857</v>
      </c>
      <c r="C1743" s="7">
        <v>17.64</v>
      </c>
    </row>
    <row r="1744" spans="1:3" outlineLevel="1" x14ac:dyDescent="0.3">
      <c r="B1744" s="9" t="s">
        <v>900</v>
      </c>
      <c r="C1744" s="7">
        <f>SUBTOTAL(9,C1710:C1743)</f>
        <v>122011.55</v>
      </c>
    </row>
    <row r="1745" spans="1:3" outlineLevel="2" x14ac:dyDescent="0.3">
      <c r="A1745" s="1" t="s">
        <v>638</v>
      </c>
      <c r="B1745" s="6">
        <v>41859</v>
      </c>
      <c r="C1745" s="7">
        <v>144243.62</v>
      </c>
    </row>
    <row r="1746" spans="1:3" outlineLevel="1" x14ac:dyDescent="0.3">
      <c r="B1746" s="9" t="s">
        <v>901</v>
      </c>
      <c r="C1746" s="7">
        <f>SUBTOTAL(9,C1745:C1745)</f>
        <v>144243.62</v>
      </c>
    </row>
    <row r="1747" spans="1:3" outlineLevel="2" x14ac:dyDescent="0.3">
      <c r="A1747" s="1" t="s">
        <v>16</v>
      </c>
      <c r="B1747" s="6">
        <v>41865</v>
      </c>
      <c r="C1747" s="7">
        <v>200</v>
      </c>
    </row>
    <row r="1748" spans="1:3" outlineLevel="2" x14ac:dyDescent="0.3">
      <c r="A1748" s="1" t="s">
        <v>17</v>
      </c>
      <c r="B1748" s="6">
        <v>41865</v>
      </c>
      <c r="C1748" s="7">
        <v>6807.3</v>
      </c>
    </row>
    <row r="1749" spans="1:3" outlineLevel="2" x14ac:dyDescent="0.3">
      <c r="A1749" s="1" t="s">
        <v>18</v>
      </c>
      <c r="B1749" s="6">
        <v>41865</v>
      </c>
      <c r="C1749" s="7">
        <v>313.73</v>
      </c>
    </row>
    <row r="1750" spans="1:3" outlineLevel="2" x14ac:dyDescent="0.3">
      <c r="A1750" s="1" t="s">
        <v>19</v>
      </c>
      <c r="B1750" s="6">
        <v>41865</v>
      </c>
      <c r="C1750" s="7">
        <v>238.52</v>
      </c>
    </row>
    <row r="1751" spans="1:3" outlineLevel="2" x14ac:dyDescent="0.3">
      <c r="A1751" s="1" t="s">
        <v>19</v>
      </c>
      <c r="B1751" s="6">
        <v>41865</v>
      </c>
      <c r="C1751" s="7">
        <v>420.01</v>
      </c>
    </row>
    <row r="1752" spans="1:3" outlineLevel="2" x14ac:dyDescent="0.3">
      <c r="A1752" s="1" t="s">
        <v>96</v>
      </c>
      <c r="B1752" s="6">
        <v>41865</v>
      </c>
      <c r="C1752" s="7">
        <v>42.48</v>
      </c>
    </row>
    <row r="1753" spans="1:3" outlineLevel="2" x14ac:dyDescent="0.3">
      <c r="A1753" s="1" t="s">
        <v>3</v>
      </c>
      <c r="B1753" s="6">
        <v>41865</v>
      </c>
      <c r="C1753" s="7">
        <v>2577.62</v>
      </c>
    </row>
    <row r="1754" spans="1:3" outlineLevel="2" x14ac:dyDescent="0.3">
      <c r="A1754" s="1" t="s">
        <v>67</v>
      </c>
      <c r="B1754" s="6">
        <v>41865</v>
      </c>
      <c r="C1754" s="7">
        <v>911.72</v>
      </c>
    </row>
    <row r="1755" spans="1:3" outlineLevel="2" x14ac:dyDescent="0.3">
      <c r="A1755" s="1" t="s">
        <v>188</v>
      </c>
      <c r="B1755" s="6">
        <v>41865</v>
      </c>
      <c r="C1755" s="7">
        <v>269.49</v>
      </c>
    </row>
    <row r="1756" spans="1:3" outlineLevel="2" x14ac:dyDescent="0.3">
      <c r="A1756" s="1" t="s">
        <v>6</v>
      </c>
      <c r="B1756" s="6">
        <v>41865</v>
      </c>
      <c r="C1756" s="7">
        <v>1047.22</v>
      </c>
    </row>
    <row r="1757" spans="1:3" outlineLevel="2" x14ac:dyDescent="0.3">
      <c r="A1757" s="1" t="s">
        <v>22</v>
      </c>
      <c r="B1757" s="6">
        <v>41865</v>
      </c>
      <c r="C1757" s="7">
        <v>3000</v>
      </c>
    </row>
    <row r="1758" spans="1:3" outlineLevel="2" x14ac:dyDescent="0.3">
      <c r="A1758" s="1" t="s">
        <v>23</v>
      </c>
      <c r="B1758" s="6">
        <v>41865</v>
      </c>
      <c r="C1758" s="7">
        <v>7277.71</v>
      </c>
    </row>
    <row r="1759" spans="1:3" outlineLevel="2" x14ac:dyDescent="0.3">
      <c r="A1759" s="1" t="s">
        <v>48</v>
      </c>
      <c r="B1759" s="6">
        <v>41865</v>
      </c>
      <c r="C1759" s="7">
        <v>65.599999999999994</v>
      </c>
    </row>
    <row r="1760" spans="1:3" outlineLevel="2" x14ac:dyDescent="0.3">
      <c r="A1760" s="1" t="s">
        <v>417</v>
      </c>
      <c r="B1760" s="6">
        <v>41865</v>
      </c>
      <c r="C1760" s="7">
        <v>6375</v>
      </c>
    </row>
    <row r="1761" spans="1:3" outlineLevel="2" x14ac:dyDescent="0.3">
      <c r="A1761" s="1" t="s">
        <v>103</v>
      </c>
      <c r="B1761" s="6">
        <v>41865</v>
      </c>
      <c r="C1761" s="7">
        <v>3000</v>
      </c>
    </row>
    <row r="1762" spans="1:3" outlineLevel="2" x14ac:dyDescent="0.3">
      <c r="A1762" s="1" t="s">
        <v>26</v>
      </c>
      <c r="B1762" s="6">
        <v>41865</v>
      </c>
      <c r="C1762" s="7">
        <v>887.8</v>
      </c>
    </row>
    <row r="1763" spans="1:3" outlineLevel="2" x14ac:dyDescent="0.3">
      <c r="A1763" s="1" t="s">
        <v>138</v>
      </c>
      <c r="B1763" s="6">
        <v>41865</v>
      </c>
      <c r="C1763" s="7">
        <v>12853</v>
      </c>
    </row>
    <row r="1764" spans="1:3" outlineLevel="2" x14ac:dyDescent="0.3">
      <c r="A1764" s="1" t="s">
        <v>120</v>
      </c>
      <c r="B1764" s="6">
        <v>41865</v>
      </c>
      <c r="C1764" s="7">
        <v>192.5</v>
      </c>
    </row>
    <row r="1765" spans="1:3" outlineLevel="2" x14ac:dyDescent="0.3">
      <c r="A1765" s="1" t="s">
        <v>425</v>
      </c>
      <c r="B1765" s="6">
        <v>41865</v>
      </c>
      <c r="C1765" s="7">
        <v>114.85</v>
      </c>
    </row>
    <row r="1766" spans="1:3" outlineLevel="2" x14ac:dyDescent="0.3">
      <c r="A1766" s="1" t="s">
        <v>125</v>
      </c>
      <c r="B1766" s="6">
        <v>41865</v>
      </c>
      <c r="C1766" s="7">
        <v>172.99</v>
      </c>
    </row>
    <row r="1767" spans="1:3" outlineLevel="2" x14ac:dyDescent="0.3">
      <c r="A1767" s="1" t="s">
        <v>242</v>
      </c>
      <c r="B1767" s="6">
        <v>41865</v>
      </c>
      <c r="C1767" s="7">
        <v>2045.49</v>
      </c>
    </row>
    <row r="1768" spans="1:3" outlineLevel="2" x14ac:dyDescent="0.3">
      <c r="A1768" s="1" t="s">
        <v>87</v>
      </c>
      <c r="B1768" s="6">
        <v>41865</v>
      </c>
      <c r="C1768" s="7">
        <v>275</v>
      </c>
    </row>
    <row r="1769" spans="1:3" outlineLevel="2" x14ac:dyDescent="0.3">
      <c r="A1769" s="1" t="s">
        <v>33</v>
      </c>
      <c r="B1769" s="6">
        <v>41865</v>
      </c>
      <c r="C1769" s="7">
        <v>225.33</v>
      </c>
    </row>
    <row r="1770" spans="1:3" outlineLevel="2" x14ac:dyDescent="0.3">
      <c r="A1770" s="1" t="s">
        <v>34</v>
      </c>
      <c r="B1770" s="6">
        <v>41865</v>
      </c>
      <c r="C1770" s="7">
        <v>234.12</v>
      </c>
    </row>
    <row r="1771" spans="1:3" outlineLevel="2" x14ac:dyDescent="0.3">
      <c r="A1771" s="1" t="s">
        <v>13</v>
      </c>
      <c r="B1771" s="6">
        <v>41865</v>
      </c>
      <c r="C1771" s="7">
        <v>1717.76</v>
      </c>
    </row>
    <row r="1772" spans="1:3" outlineLevel="2" x14ac:dyDescent="0.3">
      <c r="A1772" s="1" t="s">
        <v>493</v>
      </c>
      <c r="B1772" s="6">
        <v>41865</v>
      </c>
      <c r="C1772" s="7">
        <v>150</v>
      </c>
    </row>
    <row r="1773" spans="1:3" outlineLevel="2" x14ac:dyDescent="0.3">
      <c r="A1773" s="1" t="s">
        <v>221</v>
      </c>
      <c r="B1773" s="6">
        <v>41865</v>
      </c>
      <c r="C1773" s="7">
        <v>1120</v>
      </c>
    </row>
    <row r="1774" spans="1:3" outlineLevel="2" x14ac:dyDescent="0.3">
      <c r="A1774" s="1" t="s">
        <v>35</v>
      </c>
      <c r="B1774" s="6">
        <v>41865</v>
      </c>
      <c r="C1774" s="7">
        <v>60.16</v>
      </c>
    </row>
    <row r="1775" spans="1:3" outlineLevel="2" x14ac:dyDescent="0.3">
      <c r="A1775" s="1" t="s">
        <v>474</v>
      </c>
      <c r="B1775" s="6">
        <v>41865</v>
      </c>
      <c r="C1775" s="7">
        <v>22500</v>
      </c>
    </row>
    <row r="1776" spans="1:3" outlineLevel="2" x14ac:dyDescent="0.3">
      <c r="A1776" s="1" t="s">
        <v>488</v>
      </c>
      <c r="B1776" s="6">
        <v>41865</v>
      </c>
      <c r="C1776" s="7">
        <v>775.9</v>
      </c>
    </row>
    <row r="1777" spans="1:3" outlineLevel="2" x14ac:dyDescent="0.3">
      <c r="A1777" s="1" t="s">
        <v>39</v>
      </c>
      <c r="B1777" s="6">
        <v>41865</v>
      </c>
      <c r="C1777" s="7">
        <v>121.3</v>
      </c>
    </row>
    <row r="1778" spans="1:3" outlineLevel="2" x14ac:dyDescent="0.3">
      <c r="A1778" s="1" t="s">
        <v>464</v>
      </c>
      <c r="B1778" s="6">
        <v>41865</v>
      </c>
      <c r="C1778" s="7">
        <v>412.38</v>
      </c>
    </row>
    <row r="1779" spans="1:3" outlineLevel="2" x14ac:dyDescent="0.3">
      <c r="A1779" s="1" t="s">
        <v>391</v>
      </c>
      <c r="B1779" s="6">
        <v>41865</v>
      </c>
      <c r="C1779" s="7">
        <v>1200</v>
      </c>
    </row>
    <row r="1780" spans="1:3" outlineLevel="2" x14ac:dyDescent="0.3">
      <c r="A1780" s="1" t="s">
        <v>41</v>
      </c>
      <c r="B1780" s="6">
        <v>41865</v>
      </c>
      <c r="C1780" s="7">
        <v>1065.83</v>
      </c>
    </row>
    <row r="1781" spans="1:3" outlineLevel="2" x14ac:dyDescent="0.3">
      <c r="A1781" s="1" t="s">
        <v>81</v>
      </c>
      <c r="B1781" s="6">
        <v>41865</v>
      </c>
      <c r="C1781" s="7">
        <v>1800</v>
      </c>
    </row>
    <row r="1782" spans="1:3" outlineLevel="1" x14ac:dyDescent="0.3">
      <c r="B1782" s="9" t="s">
        <v>902</v>
      </c>
      <c r="C1782" s="7">
        <f>SUBTOTAL(9,C1747:C1781)</f>
        <v>80470.81</v>
      </c>
    </row>
    <row r="1783" spans="1:3" outlineLevel="2" x14ac:dyDescent="0.3">
      <c r="A1783" s="1" t="s">
        <v>341</v>
      </c>
      <c r="B1783" s="6">
        <v>41866</v>
      </c>
      <c r="C1783" s="7">
        <v>1623.89</v>
      </c>
    </row>
    <row r="1784" spans="1:3" outlineLevel="2" x14ac:dyDescent="0.3">
      <c r="A1784" s="1" t="s">
        <v>639</v>
      </c>
      <c r="B1784" s="6">
        <v>41866</v>
      </c>
      <c r="C1784" s="7">
        <v>67463.72</v>
      </c>
    </row>
    <row r="1785" spans="1:3" outlineLevel="1" x14ac:dyDescent="0.3">
      <c r="B1785" s="9" t="s">
        <v>903</v>
      </c>
      <c r="C1785" s="7">
        <f>SUBTOTAL(9,C1783:C1784)</f>
        <v>69087.61</v>
      </c>
    </row>
    <row r="1786" spans="1:3" outlineLevel="2" x14ac:dyDescent="0.3">
      <c r="A1786" s="1" t="s">
        <v>16</v>
      </c>
      <c r="B1786" s="6">
        <v>41872</v>
      </c>
      <c r="C1786" s="7">
        <v>12.5</v>
      </c>
    </row>
    <row r="1787" spans="1:3" outlineLevel="2" x14ac:dyDescent="0.3">
      <c r="A1787" s="1" t="s">
        <v>44</v>
      </c>
      <c r="B1787" s="6">
        <v>41872</v>
      </c>
      <c r="C1787" s="7">
        <v>24</v>
      </c>
    </row>
    <row r="1788" spans="1:3" outlineLevel="2" x14ac:dyDescent="0.3">
      <c r="A1788" s="1" t="s">
        <v>19</v>
      </c>
      <c r="B1788" s="6">
        <v>41872</v>
      </c>
      <c r="C1788" s="7">
        <v>236.02</v>
      </c>
    </row>
    <row r="1789" spans="1:3" outlineLevel="2" x14ac:dyDescent="0.3">
      <c r="A1789" s="1" t="s">
        <v>3</v>
      </c>
      <c r="B1789" s="6">
        <v>41872</v>
      </c>
      <c r="C1789" s="7">
        <v>536.41</v>
      </c>
    </row>
    <row r="1790" spans="1:3" outlineLevel="2" x14ac:dyDescent="0.3">
      <c r="A1790" s="1" t="s">
        <v>505</v>
      </c>
      <c r="B1790" s="6">
        <v>41872</v>
      </c>
      <c r="C1790" s="7">
        <v>7250</v>
      </c>
    </row>
    <row r="1791" spans="1:3" outlineLevel="2" x14ac:dyDescent="0.3">
      <c r="A1791" s="1" t="s">
        <v>504</v>
      </c>
      <c r="B1791" s="6">
        <v>41872</v>
      </c>
      <c r="C1791" s="7">
        <v>183.94</v>
      </c>
    </row>
    <row r="1792" spans="1:3" outlineLevel="2" x14ac:dyDescent="0.3">
      <c r="A1792" s="1" t="s">
        <v>195</v>
      </c>
      <c r="B1792" s="6">
        <v>41872</v>
      </c>
      <c r="C1792" s="7">
        <v>6250</v>
      </c>
    </row>
    <row r="1793" spans="1:3" outlineLevel="2" x14ac:dyDescent="0.3">
      <c r="A1793" s="1" t="s">
        <v>69</v>
      </c>
      <c r="B1793" s="6">
        <v>41872</v>
      </c>
      <c r="C1793" s="7">
        <v>9743.4500000000007</v>
      </c>
    </row>
    <row r="1794" spans="1:3" outlineLevel="2" x14ac:dyDescent="0.3">
      <c r="A1794" s="1" t="s">
        <v>70</v>
      </c>
      <c r="B1794" s="6">
        <v>41872</v>
      </c>
      <c r="C1794" s="7">
        <v>235.72</v>
      </c>
    </row>
    <row r="1795" spans="1:3" outlineLevel="2" x14ac:dyDescent="0.3">
      <c r="A1795" s="1" t="s">
        <v>6</v>
      </c>
      <c r="B1795" s="6">
        <v>41872</v>
      </c>
      <c r="C1795" s="7">
        <v>2319.8000000000002</v>
      </c>
    </row>
    <row r="1796" spans="1:3" outlineLevel="2" x14ac:dyDescent="0.3">
      <c r="A1796" s="1" t="s">
        <v>21</v>
      </c>
      <c r="B1796" s="6">
        <v>41872</v>
      </c>
      <c r="C1796" s="7">
        <v>142.26</v>
      </c>
    </row>
    <row r="1797" spans="1:3" outlineLevel="2" x14ac:dyDescent="0.3">
      <c r="A1797" s="1" t="s">
        <v>25</v>
      </c>
      <c r="B1797" s="6">
        <v>41872</v>
      </c>
      <c r="C1797" s="7">
        <v>149.6</v>
      </c>
    </row>
    <row r="1798" spans="1:3" outlineLevel="2" x14ac:dyDescent="0.3">
      <c r="A1798" s="1" t="s">
        <v>83</v>
      </c>
      <c r="B1798" s="6">
        <v>41872</v>
      </c>
      <c r="C1798" s="7">
        <v>522.47</v>
      </c>
    </row>
    <row r="1799" spans="1:3" outlineLevel="2" x14ac:dyDescent="0.3">
      <c r="A1799" s="1" t="s">
        <v>373</v>
      </c>
      <c r="B1799" s="6">
        <v>41872</v>
      </c>
      <c r="C1799" s="7">
        <v>65.349999999999994</v>
      </c>
    </row>
    <row r="1800" spans="1:3" outlineLevel="2" x14ac:dyDescent="0.3">
      <c r="A1800" s="1" t="s">
        <v>178</v>
      </c>
      <c r="B1800" s="6">
        <v>41872</v>
      </c>
      <c r="C1800" s="7">
        <v>1500</v>
      </c>
    </row>
    <row r="1801" spans="1:3" outlineLevel="2" x14ac:dyDescent="0.3">
      <c r="A1801" s="1" t="s">
        <v>26</v>
      </c>
      <c r="B1801" s="6">
        <v>41872</v>
      </c>
      <c r="C1801" s="7">
        <v>1694.8</v>
      </c>
    </row>
    <row r="1802" spans="1:3" outlineLevel="2" x14ac:dyDescent="0.3">
      <c r="A1802" s="1" t="s">
        <v>9</v>
      </c>
      <c r="B1802" s="6">
        <v>41872</v>
      </c>
      <c r="C1802" s="7">
        <v>11076.01</v>
      </c>
    </row>
    <row r="1803" spans="1:3" outlineLevel="2" x14ac:dyDescent="0.3">
      <c r="A1803" s="1" t="s">
        <v>448</v>
      </c>
      <c r="B1803" s="6">
        <v>41872</v>
      </c>
      <c r="C1803" s="7">
        <v>40.32</v>
      </c>
    </row>
    <row r="1804" spans="1:3" outlineLevel="2" x14ac:dyDescent="0.3">
      <c r="A1804" s="1" t="s">
        <v>27</v>
      </c>
      <c r="B1804" s="6">
        <v>41872</v>
      </c>
      <c r="C1804" s="7">
        <v>263</v>
      </c>
    </row>
    <row r="1805" spans="1:3" outlineLevel="2" x14ac:dyDescent="0.3">
      <c r="A1805" s="1" t="s">
        <v>524</v>
      </c>
      <c r="B1805" s="6">
        <v>41872</v>
      </c>
      <c r="C1805" s="7">
        <v>37.5</v>
      </c>
    </row>
    <row r="1806" spans="1:3" outlineLevel="2" x14ac:dyDescent="0.3">
      <c r="A1806" s="1" t="s">
        <v>525</v>
      </c>
      <c r="B1806" s="6">
        <v>41872</v>
      </c>
      <c r="C1806" s="7">
        <v>11500</v>
      </c>
    </row>
    <row r="1807" spans="1:3" outlineLevel="2" x14ac:dyDescent="0.3">
      <c r="A1807" s="1" t="s">
        <v>519</v>
      </c>
      <c r="B1807" s="6">
        <v>41872</v>
      </c>
      <c r="C1807" s="7">
        <v>61751.65</v>
      </c>
    </row>
    <row r="1808" spans="1:3" outlineLevel="2" x14ac:dyDescent="0.3">
      <c r="A1808" s="1" t="s">
        <v>397</v>
      </c>
      <c r="B1808" s="6">
        <v>41872</v>
      </c>
      <c r="C1808" s="7">
        <v>1650</v>
      </c>
    </row>
    <row r="1809" spans="1:3" outlineLevel="2" x14ac:dyDescent="0.3">
      <c r="A1809" s="1" t="s">
        <v>518</v>
      </c>
      <c r="B1809" s="6">
        <v>41872</v>
      </c>
      <c r="C1809" s="7">
        <v>149592.14000000001</v>
      </c>
    </row>
    <row r="1810" spans="1:3" outlineLevel="2" x14ac:dyDescent="0.3">
      <c r="A1810" s="1" t="s">
        <v>74</v>
      </c>
      <c r="B1810" s="6">
        <v>41872</v>
      </c>
      <c r="C1810" s="7">
        <v>7.04</v>
      </c>
    </row>
    <row r="1811" spans="1:3" outlineLevel="2" x14ac:dyDescent="0.3">
      <c r="A1811" s="1" t="s">
        <v>485</v>
      </c>
      <c r="B1811" s="6">
        <v>41872</v>
      </c>
      <c r="C1811" s="7">
        <v>2666.57</v>
      </c>
    </row>
    <row r="1812" spans="1:3" outlineLevel="2" x14ac:dyDescent="0.3">
      <c r="A1812" s="1" t="s">
        <v>33</v>
      </c>
      <c r="B1812" s="6">
        <v>41872</v>
      </c>
      <c r="C1812" s="7">
        <v>191.87</v>
      </c>
    </row>
    <row r="1813" spans="1:3" outlineLevel="2" x14ac:dyDescent="0.3">
      <c r="A1813" s="1" t="s">
        <v>34</v>
      </c>
      <c r="B1813" s="6">
        <v>41872</v>
      </c>
      <c r="C1813" s="7">
        <v>55.08</v>
      </c>
    </row>
    <row r="1814" spans="1:3" outlineLevel="2" x14ac:dyDescent="0.3">
      <c r="A1814" s="1" t="s">
        <v>201</v>
      </c>
      <c r="B1814" s="6">
        <v>41872</v>
      </c>
      <c r="C1814" s="7">
        <v>1761</v>
      </c>
    </row>
    <row r="1815" spans="1:3" outlineLevel="2" x14ac:dyDescent="0.3">
      <c r="A1815" s="1" t="s">
        <v>57</v>
      </c>
      <c r="B1815" s="6">
        <v>41872</v>
      </c>
      <c r="C1815" s="7">
        <v>29.25</v>
      </c>
    </row>
    <row r="1816" spans="1:3" outlineLevel="2" x14ac:dyDescent="0.3">
      <c r="A1816" s="1" t="s">
        <v>35</v>
      </c>
      <c r="B1816" s="6">
        <v>41872</v>
      </c>
      <c r="C1816" s="7">
        <v>70.33</v>
      </c>
    </row>
    <row r="1817" spans="1:3" outlineLevel="2" x14ac:dyDescent="0.3">
      <c r="A1817" s="1" t="s">
        <v>59</v>
      </c>
      <c r="B1817" s="6">
        <v>41872</v>
      </c>
      <c r="C1817" s="7">
        <v>5300</v>
      </c>
    </row>
    <row r="1818" spans="1:3" outlineLevel="2" x14ac:dyDescent="0.3">
      <c r="A1818" s="1" t="s">
        <v>488</v>
      </c>
      <c r="B1818" s="6">
        <v>41872</v>
      </c>
      <c r="C1818" s="7">
        <v>821.9</v>
      </c>
    </row>
    <row r="1819" spans="1:3" outlineLevel="2" x14ac:dyDescent="0.3">
      <c r="A1819" s="1" t="s">
        <v>39</v>
      </c>
      <c r="B1819" s="6">
        <v>41872</v>
      </c>
      <c r="C1819" s="7">
        <v>816.93</v>
      </c>
    </row>
    <row r="1820" spans="1:3" outlineLevel="2" x14ac:dyDescent="0.3">
      <c r="A1820" s="1" t="s">
        <v>464</v>
      </c>
      <c r="B1820" s="6">
        <v>41872</v>
      </c>
      <c r="C1820" s="7">
        <v>1301.1300000000001</v>
      </c>
    </row>
    <row r="1821" spans="1:3" outlineLevel="2" x14ac:dyDescent="0.3">
      <c r="A1821" s="1" t="s">
        <v>81</v>
      </c>
      <c r="B1821" s="6">
        <v>41872</v>
      </c>
      <c r="C1821" s="7">
        <v>28960</v>
      </c>
    </row>
    <row r="1822" spans="1:3" outlineLevel="1" x14ac:dyDescent="0.3">
      <c r="B1822" s="9" t="s">
        <v>904</v>
      </c>
      <c r="C1822" s="7">
        <f>SUBTOTAL(9,C1786:C1821)</f>
        <v>308758.04000000004</v>
      </c>
    </row>
    <row r="1823" spans="1:3" outlineLevel="2" x14ac:dyDescent="0.3">
      <c r="A1823" s="1" t="s">
        <v>638</v>
      </c>
      <c r="B1823" s="6">
        <v>41873</v>
      </c>
      <c r="C1823" s="7">
        <v>141804.31</v>
      </c>
    </row>
    <row r="1824" spans="1:3" outlineLevel="1" x14ac:dyDescent="0.3">
      <c r="B1824" s="9" t="s">
        <v>905</v>
      </c>
      <c r="C1824" s="7">
        <f>SUBTOTAL(9,C1823:C1823)</f>
        <v>141804.31</v>
      </c>
    </row>
    <row r="1825" spans="1:3" outlineLevel="2" x14ac:dyDescent="0.3">
      <c r="A1825" s="1" t="s">
        <v>472</v>
      </c>
      <c r="B1825" s="6">
        <v>41879</v>
      </c>
      <c r="C1825" s="7">
        <v>200</v>
      </c>
    </row>
    <row r="1826" spans="1:3" outlineLevel="2" x14ac:dyDescent="0.3">
      <c r="A1826" s="1" t="s">
        <v>15</v>
      </c>
      <c r="B1826" s="6">
        <v>41879</v>
      </c>
      <c r="C1826" s="7">
        <v>47.4</v>
      </c>
    </row>
    <row r="1827" spans="1:3" outlineLevel="2" x14ac:dyDescent="0.3">
      <c r="A1827" s="1" t="s">
        <v>16</v>
      </c>
      <c r="B1827" s="6">
        <v>41879</v>
      </c>
      <c r="C1827" s="7">
        <v>551.88</v>
      </c>
    </row>
    <row r="1828" spans="1:3" outlineLevel="2" x14ac:dyDescent="0.3">
      <c r="A1828" s="1" t="s">
        <v>287</v>
      </c>
      <c r="B1828" s="6">
        <v>41879</v>
      </c>
      <c r="C1828" s="7">
        <v>713.5</v>
      </c>
    </row>
    <row r="1829" spans="1:3" outlineLevel="2" x14ac:dyDescent="0.3">
      <c r="A1829" s="1" t="s">
        <v>109</v>
      </c>
      <c r="B1829" s="6">
        <v>41879</v>
      </c>
      <c r="C1829" s="7">
        <v>247</v>
      </c>
    </row>
    <row r="1830" spans="1:3" outlineLevel="2" x14ac:dyDescent="0.3">
      <c r="A1830" s="1" t="s">
        <v>95</v>
      </c>
      <c r="B1830" s="6">
        <v>41879</v>
      </c>
      <c r="C1830" s="7">
        <v>6666.66</v>
      </c>
    </row>
    <row r="1831" spans="1:3" outlineLevel="2" x14ac:dyDescent="0.3">
      <c r="A1831" s="1" t="s">
        <v>19</v>
      </c>
      <c r="B1831" s="6">
        <v>41879</v>
      </c>
      <c r="C1831" s="7">
        <v>245.4</v>
      </c>
    </row>
    <row r="1832" spans="1:3" outlineLevel="2" x14ac:dyDescent="0.3">
      <c r="A1832" s="1" t="s">
        <v>96</v>
      </c>
      <c r="B1832" s="6">
        <v>41879</v>
      </c>
      <c r="C1832" s="7">
        <v>125.73</v>
      </c>
    </row>
    <row r="1833" spans="1:3" outlineLevel="2" x14ac:dyDescent="0.3">
      <c r="A1833" s="1" t="s">
        <v>3</v>
      </c>
      <c r="B1833" s="6">
        <v>41879</v>
      </c>
      <c r="C1833" s="7">
        <v>5021.09</v>
      </c>
    </row>
    <row r="1834" spans="1:3" outlineLevel="2" x14ac:dyDescent="0.3">
      <c r="A1834" s="1" t="s">
        <v>66</v>
      </c>
      <c r="B1834" s="6">
        <v>41879</v>
      </c>
      <c r="C1834" s="7">
        <v>79.16</v>
      </c>
    </row>
    <row r="1835" spans="1:3" outlineLevel="2" x14ac:dyDescent="0.3">
      <c r="A1835" s="1" t="s">
        <v>504</v>
      </c>
      <c r="B1835" s="6">
        <v>41879</v>
      </c>
      <c r="C1835" s="7">
        <v>234.55</v>
      </c>
    </row>
    <row r="1836" spans="1:3" outlineLevel="2" x14ac:dyDescent="0.3">
      <c r="A1836" s="1" t="s">
        <v>5</v>
      </c>
      <c r="B1836" s="6">
        <v>41879</v>
      </c>
      <c r="C1836" s="7">
        <v>1710.13</v>
      </c>
    </row>
    <row r="1837" spans="1:3" outlineLevel="2" x14ac:dyDescent="0.3">
      <c r="A1837" s="1" t="s">
        <v>68</v>
      </c>
      <c r="B1837" s="6">
        <v>41879</v>
      </c>
      <c r="C1837" s="7">
        <v>2192.9499999999998</v>
      </c>
    </row>
    <row r="1838" spans="1:3" outlineLevel="2" x14ac:dyDescent="0.3">
      <c r="A1838" s="1" t="s">
        <v>237</v>
      </c>
      <c r="B1838" s="6">
        <v>41879</v>
      </c>
      <c r="C1838" s="7">
        <v>188</v>
      </c>
    </row>
    <row r="1839" spans="1:3" outlineLevel="2" x14ac:dyDescent="0.3">
      <c r="A1839" s="1" t="s">
        <v>6</v>
      </c>
      <c r="B1839" s="6">
        <v>41879</v>
      </c>
      <c r="C1839" s="7">
        <v>1062.23</v>
      </c>
    </row>
    <row r="1840" spans="1:3" outlineLevel="2" x14ac:dyDescent="0.3">
      <c r="A1840" s="1" t="s">
        <v>21</v>
      </c>
      <c r="B1840" s="6">
        <v>41879</v>
      </c>
      <c r="C1840" s="7">
        <v>312.58</v>
      </c>
    </row>
    <row r="1841" spans="1:3" outlineLevel="2" x14ac:dyDescent="0.3">
      <c r="A1841" s="1" t="s">
        <v>7</v>
      </c>
      <c r="B1841" s="6">
        <v>41879</v>
      </c>
      <c r="C1841" s="7">
        <v>913.1</v>
      </c>
    </row>
    <row r="1842" spans="1:3" outlineLevel="2" x14ac:dyDescent="0.3">
      <c r="A1842" s="1" t="s">
        <v>8</v>
      </c>
      <c r="B1842" s="6">
        <v>41879</v>
      </c>
      <c r="C1842" s="7">
        <v>5576.47</v>
      </c>
    </row>
    <row r="1843" spans="1:3" outlineLevel="2" x14ac:dyDescent="0.3">
      <c r="A1843" s="1" t="s">
        <v>49</v>
      </c>
      <c r="B1843" s="6">
        <v>41879</v>
      </c>
      <c r="C1843" s="7">
        <v>42.75</v>
      </c>
    </row>
    <row r="1844" spans="1:3" outlineLevel="2" x14ac:dyDescent="0.3">
      <c r="A1844" s="1" t="s">
        <v>377</v>
      </c>
      <c r="B1844" s="6">
        <v>41879</v>
      </c>
      <c r="C1844" s="7">
        <v>16182.6</v>
      </c>
    </row>
    <row r="1845" spans="1:3" outlineLevel="2" x14ac:dyDescent="0.3">
      <c r="A1845" s="1" t="s">
        <v>373</v>
      </c>
      <c r="B1845" s="6">
        <v>41879</v>
      </c>
      <c r="C1845" s="7">
        <v>72.599999999999994</v>
      </c>
    </row>
    <row r="1846" spans="1:3" outlineLevel="2" x14ac:dyDescent="0.3">
      <c r="A1846" s="1" t="s">
        <v>136</v>
      </c>
      <c r="B1846" s="6">
        <v>41879</v>
      </c>
      <c r="C1846" s="7">
        <v>132.85</v>
      </c>
    </row>
    <row r="1847" spans="1:3" outlineLevel="2" x14ac:dyDescent="0.3">
      <c r="A1847" s="1" t="s">
        <v>26</v>
      </c>
      <c r="B1847" s="6">
        <v>41879</v>
      </c>
      <c r="C1847" s="7">
        <v>764.38</v>
      </c>
    </row>
    <row r="1848" spans="1:3" outlineLevel="2" x14ac:dyDescent="0.3">
      <c r="A1848" s="1" t="s">
        <v>233</v>
      </c>
      <c r="B1848" s="6">
        <v>41879</v>
      </c>
      <c r="C1848" s="7">
        <v>208</v>
      </c>
    </row>
    <row r="1849" spans="1:3" outlineLevel="2" x14ac:dyDescent="0.3">
      <c r="A1849" s="1" t="s">
        <v>53</v>
      </c>
      <c r="B1849" s="6">
        <v>41879</v>
      </c>
      <c r="C1849" s="7">
        <v>887.45</v>
      </c>
    </row>
    <row r="1850" spans="1:3" outlineLevel="2" x14ac:dyDescent="0.3">
      <c r="A1850" s="1" t="s">
        <v>242</v>
      </c>
      <c r="B1850" s="6">
        <v>41879</v>
      </c>
      <c r="C1850" s="7">
        <v>698.84</v>
      </c>
    </row>
    <row r="1851" spans="1:3" outlineLevel="2" x14ac:dyDescent="0.3">
      <c r="A1851" s="1" t="s">
        <v>72</v>
      </c>
      <c r="B1851" s="6">
        <v>41879</v>
      </c>
      <c r="C1851" s="7">
        <v>9066.42</v>
      </c>
    </row>
    <row r="1852" spans="1:3" outlineLevel="2" x14ac:dyDescent="0.3">
      <c r="A1852" s="1" t="s">
        <v>161</v>
      </c>
      <c r="B1852" s="6">
        <v>41879</v>
      </c>
      <c r="C1852" s="7">
        <v>865.77</v>
      </c>
    </row>
    <row r="1853" spans="1:3" outlineLevel="2" x14ac:dyDescent="0.3">
      <c r="A1853" s="1" t="s">
        <v>167</v>
      </c>
      <c r="B1853" s="6">
        <v>41879</v>
      </c>
      <c r="C1853" s="7">
        <v>390</v>
      </c>
    </row>
    <row r="1854" spans="1:3" outlineLevel="2" x14ac:dyDescent="0.3">
      <c r="A1854" s="1" t="s">
        <v>31</v>
      </c>
      <c r="B1854" s="6">
        <v>41879</v>
      </c>
      <c r="C1854" s="7">
        <v>81.78</v>
      </c>
    </row>
    <row r="1855" spans="1:3" outlineLevel="2" x14ac:dyDescent="0.3">
      <c r="A1855" s="1" t="s">
        <v>179</v>
      </c>
      <c r="B1855" s="6">
        <v>41879</v>
      </c>
      <c r="C1855" s="7">
        <v>55.09</v>
      </c>
    </row>
    <row r="1856" spans="1:3" outlineLevel="2" x14ac:dyDescent="0.3">
      <c r="A1856" s="1" t="s">
        <v>33</v>
      </c>
      <c r="B1856" s="6">
        <v>41879</v>
      </c>
      <c r="C1856" s="7">
        <v>66.88</v>
      </c>
    </row>
    <row r="1857" spans="1:3" outlineLevel="2" x14ac:dyDescent="0.3">
      <c r="A1857" s="1" t="s">
        <v>227</v>
      </c>
      <c r="B1857" s="6">
        <v>41879</v>
      </c>
      <c r="C1857" s="7">
        <v>15.12</v>
      </c>
    </row>
    <row r="1858" spans="1:3" outlineLevel="2" x14ac:dyDescent="0.3">
      <c r="A1858" s="1" t="s">
        <v>34</v>
      </c>
      <c r="B1858" s="6">
        <v>41879</v>
      </c>
      <c r="C1858" s="7">
        <v>134.61000000000001</v>
      </c>
    </row>
    <row r="1859" spans="1:3" outlineLevel="2" x14ac:dyDescent="0.3">
      <c r="A1859" s="1" t="s">
        <v>302</v>
      </c>
      <c r="B1859" s="6">
        <v>41879</v>
      </c>
      <c r="C1859" s="7">
        <v>90.1</v>
      </c>
    </row>
    <row r="1860" spans="1:3" outlineLevel="2" x14ac:dyDescent="0.3">
      <c r="A1860" s="1" t="s">
        <v>526</v>
      </c>
      <c r="B1860" s="6">
        <v>41879</v>
      </c>
      <c r="C1860" s="7">
        <v>15</v>
      </c>
    </row>
    <row r="1861" spans="1:3" outlineLevel="2" x14ac:dyDescent="0.3">
      <c r="A1861" s="1" t="s">
        <v>260</v>
      </c>
      <c r="B1861" s="6">
        <v>41879</v>
      </c>
      <c r="C1861" s="7">
        <v>391.33</v>
      </c>
    </row>
    <row r="1862" spans="1:3" outlineLevel="2" x14ac:dyDescent="0.3">
      <c r="A1862" s="1" t="s">
        <v>88</v>
      </c>
      <c r="B1862" s="6">
        <v>41879</v>
      </c>
      <c r="C1862" s="7">
        <v>566.55999999999995</v>
      </c>
    </row>
    <row r="1863" spans="1:3" outlineLevel="2" x14ac:dyDescent="0.3">
      <c r="A1863" s="1" t="s">
        <v>527</v>
      </c>
      <c r="B1863" s="6">
        <v>41879</v>
      </c>
      <c r="C1863" s="7">
        <v>10</v>
      </c>
    </row>
    <row r="1864" spans="1:3" outlineLevel="2" x14ac:dyDescent="0.3">
      <c r="A1864" s="1" t="s">
        <v>517</v>
      </c>
      <c r="B1864" s="6">
        <v>41879</v>
      </c>
      <c r="C1864" s="7">
        <v>1100</v>
      </c>
    </row>
    <row r="1865" spans="1:3" outlineLevel="2" x14ac:dyDescent="0.3">
      <c r="A1865" s="1" t="s">
        <v>14</v>
      </c>
      <c r="B1865" s="6">
        <v>41879</v>
      </c>
      <c r="C1865" s="7">
        <v>42.28</v>
      </c>
    </row>
    <row r="1866" spans="1:3" outlineLevel="2" x14ac:dyDescent="0.3">
      <c r="A1866" s="1" t="s">
        <v>59</v>
      </c>
      <c r="B1866" s="6">
        <v>41879</v>
      </c>
      <c r="C1866" s="7">
        <v>400</v>
      </c>
    </row>
    <row r="1867" spans="1:3" outlineLevel="2" x14ac:dyDescent="0.3">
      <c r="A1867" s="1" t="s">
        <v>78</v>
      </c>
      <c r="B1867" s="6">
        <v>41879</v>
      </c>
      <c r="C1867" s="7">
        <v>106.95</v>
      </c>
    </row>
    <row r="1868" spans="1:3" outlineLevel="2" x14ac:dyDescent="0.3">
      <c r="A1868" s="1" t="s">
        <v>92</v>
      </c>
      <c r="B1868" s="6">
        <v>41879</v>
      </c>
      <c r="C1868" s="7">
        <v>278.64999999999998</v>
      </c>
    </row>
    <row r="1869" spans="1:3" outlineLevel="2" x14ac:dyDescent="0.3">
      <c r="A1869" s="1" t="s">
        <v>393</v>
      </c>
      <c r="B1869" s="6">
        <v>41879</v>
      </c>
      <c r="C1869" s="7">
        <v>49.48</v>
      </c>
    </row>
    <row r="1870" spans="1:3" outlineLevel="2" x14ac:dyDescent="0.3">
      <c r="A1870" s="1" t="s">
        <v>488</v>
      </c>
      <c r="B1870" s="6">
        <v>41879</v>
      </c>
      <c r="C1870" s="7">
        <v>220.5</v>
      </c>
    </row>
    <row r="1871" spans="1:3" outlineLevel="2" x14ac:dyDescent="0.3">
      <c r="A1871" s="1" t="s">
        <v>464</v>
      </c>
      <c r="B1871" s="6">
        <v>41879</v>
      </c>
      <c r="C1871" s="7">
        <v>1301.1300000000001</v>
      </c>
    </row>
    <row r="1872" spans="1:3" outlineLevel="2" x14ac:dyDescent="0.3">
      <c r="A1872" s="1" t="s">
        <v>79</v>
      </c>
      <c r="B1872" s="6">
        <v>41879</v>
      </c>
      <c r="C1872" s="7">
        <v>5074.3</v>
      </c>
    </row>
    <row r="1873" spans="1:3" outlineLevel="2" x14ac:dyDescent="0.3">
      <c r="A1873" s="1" t="s">
        <v>41</v>
      </c>
      <c r="B1873" s="6">
        <v>41879</v>
      </c>
      <c r="C1873" s="7">
        <v>73.17</v>
      </c>
    </row>
    <row r="1874" spans="1:3" outlineLevel="1" x14ac:dyDescent="0.3">
      <c r="B1874" s="9" t="s">
        <v>906</v>
      </c>
      <c r="C1874" s="7">
        <f>SUBTOTAL(9,C1825:C1873)</f>
        <v>65472.419999999976</v>
      </c>
    </row>
    <row r="1875" spans="1:3" outlineLevel="2" x14ac:dyDescent="0.3">
      <c r="A1875" s="1" t="s">
        <v>634</v>
      </c>
      <c r="B1875" s="6">
        <v>41880</v>
      </c>
      <c r="C1875" s="7">
        <v>161250</v>
      </c>
    </row>
    <row r="1876" spans="1:3" outlineLevel="1" x14ac:dyDescent="0.3">
      <c r="B1876" s="9" t="s">
        <v>907</v>
      </c>
      <c r="C1876" s="7">
        <f>SUBTOTAL(9,C1875:C1875)</f>
        <v>161250</v>
      </c>
    </row>
    <row r="1877" spans="1:3" outlineLevel="2" x14ac:dyDescent="0.3">
      <c r="A1877" s="1" t="s">
        <v>639</v>
      </c>
      <c r="B1877" s="6">
        <v>41882</v>
      </c>
      <c r="C1877" s="7">
        <v>69899.05</v>
      </c>
    </row>
    <row r="1878" spans="1:3" outlineLevel="1" x14ac:dyDescent="0.3">
      <c r="B1878" s="9" t="s">
        <v>908</v>
      </c>
      <c r="C1878" s="7">
        <f>SUBTOTAL(9,C1877:C1877)</f>
        <v>69899.05</v>
      </c>
    </row>
    <row r="1879" spans="1:3" outlineLevel="2" x14ac:dyDescent="0.3">
      <c r="A1879" s="1" t="s">
        <v>186</v>
      </c>
      <c r="B1879" s="6">
        <v>41885</v>
      </c>
      <c r="C1879" s="7">
        <v>360.29</v>
      </c>
    </row>
    <row r="1880" spans="1:3" outlineLevel="2" x14ac:dyDescent="0.3">
      <c r="A1880" s="1" t="s">
        <v>16</v>
      </c>
      <c r="B1880" s="6">
        <v>41885</v>
      </c>
      <c r="C1880" s="7">
        <v>318.94</v>
      </c>
    </row>
    <row r="1881" spans="1:3" outlineLevel="2" x14ac:dyDescent="0.3">
      <c r="A1881" s="1" t="s">
        <v>18</v>
      </c>
      <c r="B1881" s="6">
        <v>41885</v>
      </c>
      <c r="C1881" s="7">
        <v>472.31</v>
      </c>
    </row>
    <row r="1882" spans="1:3" outlineLevel="2" x14ac:dyDescent="0.3">
      <c r="A1882" s="1" t="s">
        <v>94</v>
      </c>
      <c r="B1882" s="6">
        <v>41885</v>
      </c>
      <c r="C1882" s="7">
        <v>1295</v>
      </c>
    </row>
    <row r="1883" spans="1:3" outlineLevel="2" x14ac:dyDescent="0.3">
      <c r="A1883" s="1" t="s">
        <v>96</v>
      </c>
      <c r="B1883" s="6">
        <v>41885</v>
      </c>
      <c r="C1883" s="7">
        <v>42.45</v>
      </c>
    </row>
    <row r="1884" spans="1:3" outlineLevel="2" x14ac:dyDescent="0.3">
      <c r="A1884" s="1" t="s">
        <v>522</v>
      </c>
      <c r="B1884" s="6">
        <v>41885</v>
      </c>
      <c r="C1884" s="7">
        <v>489.69</v>
      </c>
    </row>
    <row r="1885" spans="1:3" outlineLevel="2" x14ac:dyDescent="0.3">
      <c r="A1885" s="1" t="s">
        <v>4</v>
      </c>
      <c r="B1885" s="6">
        <v>41885</v>
      </c>
      <c r="C1885" s="7">
        <v>88942.3</v>
      </c>
    </row>
    <row r="1886" spans="1:3" outlineLevel="2" x14ac:dyDescent="0.3">
      <c r="A1886" s="1" t="s">
        <v>6</v>
      </c>
      <c r="B1886" s="6">
        <v>41885</v>
      </c>
      <c r="C1886" s="7">
        <v>1357.14</v>
      </c>
    </row>
    <row r="1887" spans="1:3" outlineLevel="2" x14ac:dyDescent="0.3">
      <c r="A1887" s="1" t="s">
        <v>25</v>
      </c>
      <c r="B1887" s="6">
        <v>41885</v>
      </c>
      <c r="C1887" s="7">
        <v>76.099999999999994</v>
      </c>
    </row>
    <row r="1888" spans="1:3" outlineLevel="2" x14ac:dyDescent="0.3">
      <c r="A1888" s="1" t="s">
        <v>277</v>
      </c>
      <c r="B1888" s="6">
        <v>41885</v>
      </c>
      <c r="C1888" s="7">
        <v>366.69</v>
      </c>
    </row>
    <row r="1889" spans="1:3" outlineLevel="2" x14ac:dyDescent="0.3">
      <c r="A1889" s="1" t="s">
        <v>136</v>
      </c>
      <c r="B1889" s="6">
        <v>41885</v>
      </c>
      <c r="C1889" s="7">
        <v>39.950000000000003</v>
      </c>
    </row>
    <row r="1890" spans="1:3" outlineLevel="2" x14ac:dyDescent="0.3">
      <c r="A1890" s="1" t="s">
        <v>26</v>
      </c>
      <c r="B1890" s="6">
        <v>41885</v>
      </c>
      <c r="C1890" s="7">
        <v>2204.17</v>
      </c>
    </row>
    <row r="1891" spans="1:3" outlineLevel="2" x14ac:dyDescent="0.3">
      <c r="A1891" s="1" t="s">
        <v>528</v>
      </c>
      <c r="B1891" s="6">
        <v>41885</v>
      </c>
      <c r="C1891" s="7">
        <v>654</v>
      </c>
    </row>
    <row r="1892" spans="1:3" outlineLevel="2" x14ac:dyDescent="0.3">
      <c r="A1892" s="1" t="s">
        <v>242</v>
      </c>
      <c r="B1892" s="6">
        <v>41885</v>
      </c>
      <c r="C1892" s="7">
        <v>414.6</v>
      </c>
    </row>
    <row r="1893" spans="1:3" outlineLevel="2" x14ac:dyDescent="0.3">
      <c r="A1893" s="1" t="s">
        <v>72</v>
      </c>
      <c r="B1893" s="6">
        <v>41885</v>
      </c>
      <c r="C1893" s="7">
        <v>2526.0100000000002</v>
      </c>
    </row>
    <row r="1894" spans="1:3" outlineLevel="2" x14ac:dyDescent="0.3">
      <c r="A1894" s="1" t="s">
        <v>148</v>
      </c>
      <c r="B1894" s="6">
        <v>41885</v>
      </c>
      <c r="C1894" s="7">
        <v>104.87</v>
      </c>
    </row>
    <row r="1895" spans="1:3" outlineLevel="2" x14ac:dyDescent="0.3">
      <c r="A1895" s="1" t="s">
        <v>179</v>
      </c>
      <c r="B1895" s="6">
        <v>41885</v>
      </c>
      <c r="C1895" s="7">
        <v>94.97</v>
      </c>
    </row>
    <row r="1896" spans="1:3" outlineLevel="2" x14ac:dyDescent="0.3">
      <c r="A1896" s="1" t="s">
        <v>227</v>
      </c>
      <c r="B1896" s="6">
        <v>41885</v>
      </c>
      <c r="C1896" s="7">
        <v>51.82</v>
      </c>
    </row>
    <row r="1897" spans="1:3" outlineLevel="2" x14ac:dyDescent="0.3">
      <c r="A1897" s="1" t="s">
        <v>75</v>
      </c>
      <c r="B1897" s="6">
        <v>41885</v>
      </c>
      <c r="C1897" s="7">
        <v>36.5</v>
      </c>
    </row>
    <row r="1898" spans="1:3" outlineLevel="2" x14ac:dyDescent="0.3">
      <c r="A1898" s="1" t="s">
        <v>468</v>
      </c>
      <c r="B1898" s="6">
        <v>41885</v>
      </c>
      <c r="C1898" s="7">
        <v>3068.05</v>
      </c>
    </row>
    <row r="1899" spans="1:3" outlineLevel="2" x14ac:dyDescent="0.3">
      <c r="A1899" s="1" t="s">
        <v>35</v>
      </c>
      <c r="B1899" s="6">
        <v>41885</v>
      </c>
      <c r="C1899" s="7">
        <v>165.39</v>
      </c>
    </row>
    <row r="1900" spans="1:3" outlineLevel="2" x14ac:dyDescent="0.3">
      <c r="A1900" s="1" t="s">
        <v>37</v>
      </c>
      <c r="B1900" s="6">
        <v>41885</v>
      </c>
      <c r="C1900" s="7">
        <v>22101.15</v>
      </c>
    </row>
    <row r="1901" spans="1:3" outlineLevel="2" x14ac:dyDescent="0.3">
      <c r="A1901" s="1" t="s">
        <v>488</v>
      </c>
      <c r="B1901" s="6">
        <v>41885</v>
      </c>
      <c r="C1901" s="7">
        <v>1082.55</v>
      </c>
    </row>
    <row r="1902" spans="1:3" outlineLevel="2" x14ac:dyDescent="0.3">
      <c r="A1902" s="1" t="s">
        <v>39</v>
      </c>
      <c r="B1902" s="6">
        <v>41885</v>
      </c>
      <c r="C1902" s="7">
        <v>304.70999999999998</v>
      </c>
    </row>
    <row r="1903" spans="1:3" outlineLevel="2" x14ac:dyDescent="0.3">
      <c r="A1903" s="1" t="s">
        <v>81</v>
      </c>
      <c r="B1903" s="6">
        <v>41885</v>
      </c>
      <c r="C1903" s="7">
        <v>11600</v>
      </c>
    </row>
    <row r="1904" spans="1:3" outlineLevel="1" x14ac:dyDescent="0.3">
      <c r="B1904" s="9" t="s">
        <v>909</v>
      </c>
      <c r="C1904" s="7">
        <f>SUBTOTAL(9,C1879:C1903)</f>
        <v>138169.65000000002</v>
      </c>
    </row>
    <row r="1905" spans="1:3" outlineLevel="2" x14ac:dyDescent="0.3">
      <c r="A1905" s="1" t="s">
        <v>638</v>
      </c>
      <c r="B1905" s="6">
        <v>41887</v>
      </c>
      <c r="C1905" s="7">
        <v>169953.92000000001</v>
      </c>
    </row>
    <row r="1906" spans="1:3" outlineLevel="1" x14ac:dyDescent="0.3">
      <c r="B1906" s="9" t="s">
        <v>910</v>
      </c>
      <c r="C1906" s="7">
        <f>SUBTOTAL(9,C1905:C1905)</f>
        <v>169953.92000000001</v>
      </c>
    </row>
    <row r="1907" spans="1:3" outlineLevel="2" x14ac:dyDescent="0.3">
      <c r="A1907" s="1" t="s">
        <v>630</v>
      </c>
      <c r="B1907" s="6">
        <v>41891</v>
      </c>
      <c r="C1907" s="7">
        <v>12724.2</v>
      </c>
    </row>
    <row r="1908" spans="1:3" outlineLevel="1" x14ac:dyDescent="0.3">
      <c r="B1908" s="9" t="s">
        <v>911</v>
      </c>
      <c r="C1908" s="7">
        <f>SUBTOTAL(9,C1907:C1907)</f>
        <v>12724.2</v>
      </c>
    </row>
    <row r="1909" spans="1:3" outlineLevel="2" x14ac:dyDescent="0.3">
      <c r="A1909" s="1" t="s">
        <v>186</v>
      </c>
      <c r="B1909" s="6">
        <v>41893</v>
      </c>
      <c r="C1909" s="7">
        <v>233.94</v>
      </c>
    </row>
    <row r="1910" spans="1:3" outlineLevel="2" x14ac:dyDescent="0.3">
      <c r="A1910" s="1" t="s">
        <v>15</v>
      </c>
      <c r="B1910" s="6">
        <v>41893</v>
      </c>
      <c r="C1910" s="7">
        <v>64</v>
      </c>
    </row>
    <row r="1911" spans="1:3" outlineLevel="2" x14ac:dyDescent="0.3">
      <c r="A1911" s="1" t="s">
        <v>16</v>
      </c>
      <c r="B1911" s="6">
        <v>41893</v>
      </c>
      <c r="C1911" s="7">
        <v>913.14</v>
      </c>
    </row>
    <row r="1912" spans="1:3" outlineLevel="2" x14ac:dyDescent="0.3">
      <c r="A1912" s="1" t="s">
        <v>442</v>
      </c>
      <c r="B1912" s="6">
        <v>41893</v>
      </c>
      <c r="C1912" s="7">
        <v>10610.4</v>
      </c>
    </row>
    <row r="1913" spans="1:3" outlineLevel="2" x14ac:dyDescent="0.3">
      <c r="A1913" s="1" t="s">
        <v>17</v>
      </c>
      <c r="B1913" s="6">
        <v>41893</v>
      </c>
      <c r="C1913" s="7">
        <v>1076.4000000000001</v>
      </c>
    </row>
    <row r="1914" spans="1:3" outlineLevel="2" x14ac:dyDescent="0.3">
      <c r="A1914" s="1" t="s">
        <v>44</v>
      </c>
      <c r="B1914" s="6">
        <v>41893</v>
      </c>
      <c r="C1914" s="7">
        <v>24</v>
      </c>
    </row>
    <row r="1915" spans="1:3" outlineLevel="2" x14ac:dyDescent="0.3">
      <c r="A1915" s="1" t="s">
        <v>19</v>
      </c>
      <c r="B1915" s="6">
        <v>41893</v>
      </c>
      <c r="C1915" s="7">
        <v>495.02</v>
      </c>
    </row>
    <row r="1916" spans="1:3" outlineLevel="2" x14ac:dyDescent="0.3">
      <c r="A1916" s="1" t="s">
        <v>529</v>
      </c>
      <c r="B1916" s="6">
        <v>41893</v>
      </c>
      <c r="C1916" s="7">
        <v>50.51</v>
      </c>
    </row>
    <row r="1917" spans="1:3" outlineLevel="2" x14ac:dyDescent="0.3">
      <c r="A1917" s="1" t="s">
        <v>3</v>
      </c>
      <c r="B1917" s="6">
        <v>41893</v>
      </c>
      <c r="C1917" s="7">
        <v>641.38</v>
      </c>
    </row>
    <row r="1918" spans="1:3" outlineLevel="2" x14ac:dyDescent="0.3">
      <c r="A1918" s="1" t="s">
        <v>67</v>
      </c>
      <c r="B1918" s="6">
        <v>41893</v>
      </c>
      <c r="C1918" s="7">
        <v>1007.11</v>
      </c>
    </row>
    <row r="1919" spans="1:3" outlineLevel="2" x14ac:dyDescent="0.3">
      <c r="A1919" s="1" t="s">
        <v>512</v>
      </c>
      <c r="B1919" s="6">
        <v>41893</v>
      </c>
      <c r="C1919" s="7">
        <v>373.01</v>
      </c>
    </row>
    <row r="1920" spans="1:3" outlineLevel="2" x14ac:dyDescent="0.3">
      <c r="A1920" s="1" t="s">
        <v>411</v>
      </c>
      <c r="B1920" s="6">
        <v>41893</v>
      </c>
      <c r="C1920" s="7">
        <v>4079.29</v>
      </c>
    </row>
    <row r="1921" spans="1:3" outlineLevel="2" x14ac:dyDescent="0.3">
      <c r="A1921" s="1" t="s">
        <v>467</v>
      </c>
      <c r="B1921" s="6">
        <v>41893</v>
      </c>
      <c r="C1921" s="7">
        <v>57.58</v>
      </c>
    </row>
    <row r="1922" spans="1:3" outlineLevel="2" x14ac:dyDescent="0.3">
      <c r="A1922" s="1" t="s">
        <v>6</v>
      </c>
      <c r="B1922" s="6">
        <v>41893</v>
      </c>
      <c r="C1922" s="7">
        <v>375</v>
      </c>
    </row>
    <row r="1923" spans="1:3" outlineLevel="2" x14ac:dyDescent="0.3">
      <c r="A1923" s="1" t="s">
        <v>21</v>
      </c>
      <c r="B1923" s="6">
        <v>41893</v>
      </c>
      <c r="C1923" s="7">
        <v>265.06</v>
      </c>
    </row>
    <row r="1924" spans="1:3" outlineLevel="2" x14ac:dyDescent="0.3">
      <c r="A1924" s="1" t="s">
        <v>23</v>
      </c>
      <c r="B1924" s="6">
        <v>41893</v>
      </c>
      <c r="C1924" s="7">
        <v>7277.71</v>
      </c>
    </row>
    <row r="1925" spans="1:3" outlineLevel="2" x14ac:dyDescent="0.3">
      <c r="A1925" s="1" t="s">
        <v>8</v>
      </c>
      <c r="B1925" s="6">
        <v>41893</v>
      </c>
      <c r="C1925" s="7">
        <v>8953</v>
      </c>
    </row>
    <row r="1926" spans="1:3" outlineLevel="2" x14ac:dyDescent="0.3">
      <c r="A1926" s="1" t="s">
        <v>48</v>
      </c>
      <c r="B1926" s="6">
        <v>41893</v>
      </c>
      <c r="C1926" s="7">
        <v>65.8</v>
      </c>
    </row>
    <row r="1927" spans="1:3" outlineLevel="2" x14ac:dyDescent="0.3">
      <c r="A1927" s="1" t="s">
        <v>24</v>
      </c>
      <c r="B1927" s="6">
        <v>41893</v>
      </c>
      <c r="C1927" s="7">
        <v>105</v>
      </c>
    </row>
    <row r="1928" spans="1:3" outlineLevel="2" x14ac:dyDescent="0.3">
      <c r="A1928" s="1" t="s">
        <v>373</v>
      </c>
      <c r="B1928" s="6">
        <v>41893</v>
      </c>
      <c r="C1928" s="7">
        <v>23.04</v>
      </c>
    </row>
    <row r="1929" spans="1:3" outlineLevel="2" x14ac:dyDescent="0.3">
      <c r="A1929" s="1" t="s">
        <v>27</v>
      </c>
      <c r="B1929" s="6">
        <v>41893</v>
      </c>
      <c r="C1929" s="7">
        <v>254.12</v>
      </c>
    </row>
    <row r="1930" spans="1:3" outlineLevel="2" x14ac:dyDescent="0.3">
      <c r="A1930" s="1" t="s">
        <v>138</v>
      </c>
      <c r="B1930" s="6">
        <v>41893</v>
      </c>
      <c r="C1930" s="7">
        <v>13092.95</v>
      </c>
    </row>
    <row r="1931" spans="1:3" outlineLevel="2" x14ac:dyDescent="0.3">
      <c r="A1931" s="1" t="s">
        <v>425</v>
      </c>
      <c r="B1931" s="6">
        <v>41893</v>
      </c>
      <c r="C1931" s="7">
        <v>151.13999999999999</v>
      </c>
    </row>
    <row r="1932" spans="1:3" outlineLevel="2" x14ac:dyDescent="0.3">
      <c r="A1932" s="1" t="s">
        <v>483</v>
      </c>
      <c r="B1932" s="6">
        <v>41893</v>
      </c>
      <c r="C1932" s="7">
        <v>280</v>
      </c>
    </row>
    <row r="1933" spans="1:3" outlineLevel="2" x14ac:dyDescent="0.3">
      <c r="A1933" s="1" t="s">
        <v>125</v>
      </c>
      <c r="B1933" s="6">
        <v>41893</v>
      </c>
      <c r="C1933" s="7">
        <v>240.44</v>
      </c>
    </row>
    <row r="1934" spans="1:3" outlineLevel="2" x14ac:dyDescent="0.3">
      <c r="A1934" s="1" t="s">
        <v>213</v>
      </c>
      <c r="B1934" s="6">
        <v>41893</v>
      </c>
      <c r="C1934" s="7">
        <v>233</v>
      </c>
    </row>
    <row r="1935" spans="1:3" outlineLevel="2" x14ac:dyDescent="0.3">
      <c r="A1935" s="1" t="s">
        <v>28</v>
      </c>
      <c r="B1935" s="6">
        <v>41893</v>
      </c>
      <c r="C1935" s="7">
        <v>393.65</v>
      </c>
    </row>
    <row r="1936" spans="1:3" outlineLevel="2" x14ac:dyDescent="0.3">
      <c r="A1936" s="1" t="s">
        <v>167</v>
      </c>
      <c r="B1936" s="6">
        <v>41893</v>
      </c>
      <c r="C1936" s="7">
        <v>140</v>
      </c>
    </row>
    <row r="1937" spans="1:3" outlineLevel="2" x14ac:dyDescent="0.3">
      <c r="A1937" s="1" t="s">
        <v>179</v>
      </c>
      <c r="B1937" s="6">
        <v>41893</v>
      </c>
      <c r="C1937" s="7">
        <v>54.53</v>
      </c>
    </row>
    <row r="1938" spans="1:3" outlineLevel="2" x14ac:dyDescent="0.3">
      <c r="A1938" s="1" t="s">
        <v>33</v>
      </c>
      <c r="B1938" s="6">
        <v>41893</v>
      </c>
      <c r="C1938" s="7">
        <v>97.48</v>
      </c>
    </row>
    <row r="1939" spans="1:3" outlineLevel="2" x14ac:dyDescent="0.3">
      <c r="A1939" s="1" t="s">
        <v>34</v>
      </c>
      <c r="B1939" s="6">
        <v>41893</v>
      </c>
      <c r="C1939" s="7">
        <v>1753.29</v>
      </c>
    </row>
    <row r="1940" spans="1:3" outlineLevel="2" x14ac:dyDescent="0.3">
      <c r="A1940" s="1" t="s">
        <v>108</v>
      </c>
      <c r="B1940" s="6">
        <v>41893</v>
      </c>
      <c r="C1940" s="7">
        <v>708.69</v>
      </c>
    </row>
    <row r="1941" spans="1:3" outlineLevel="2" x14ac:dyDescent="0.3">
      <c r="A1941" s="1" t="s">
        <v>493</v>
      </c>
      <c r="B1941" s="6">
        <v>41893</v>
      </c>
      <c r="C1941" s="7">
        <v>59.97</v>
      </c>
    </row>
    <row r="1942" spans="1:3" outlineLevel="2" x14ac:dyDescent="0.3">
      <c r="A1942" s="1" t="s">
        <v>116</v>
      </c>
      <c r="B1942" s="6">
        <v>41893</v>
      </c>
      <c r="C1942" s="7">
        <v>4037.25</v>
      </c>
    </row>
    <row r="1943" spans="1:3" outlineLevel="2" x14ac:dyDescent="0.3">
      <c r="A1943" s="1" t="s">
        <v>468</v>
      </c>
      <c r="B1943" s="6">
        <v>41893</v>
      </c>
      <c r="C1943" s="7">
        <v>3108.72</v>
      </c>
    </row>
    <row r="1944" spans="1:3" outlineLevel="2" x14ac:dyDescent="0.3">
      <c r="A1944" s="1" t="s">
        <v>61</v>
      </c>
      <c r="B1944" s="6">
        <v>41893</v>
      </c>
      <c r="C1944" s="7">
        <v>150</v>
      </c>
    </row>
    <row r="1945" spans="1:3" outlineLevel="2" x14ac:dyDescent="0.3">
      <c r="A1945" s="1" t="s">
        <v>488</v>
      </c>
      <c r="B1945" s="6">
        <v>41893</v>
      </c>
      <c r="C1945" s="7">
        <v>137.1</v>
      </c>
    </row>
    <row r="1946" spans="1:3" outlineLevel="2" x14ac:dyDescent="0.3">
      <c r="A1946" s="1" t="s">
        <v>38</v>
      </c>
      <c r="B1946" s="6">
        <v>41893</v>
      </c>
      <c r="C1946" s="7">
        <v>1144.01</v>
      </c>
    </row>
    <row r="1947" spans="1:3" outlineLevel="2" x14ac:dyDescent="0.3">
      <c r="A1947" s="1" t="s">
        <v>41</v>
      </c>
      <c r="B1947" s="6">
        <v>41893</v>
      </c>
      <c r="C1947" s="7">
        <v>31.92</v>
      </c>
    </row>
    <row r="1948" spans="1:3" outlineLevel="2" x14ac:dyDescent="0.3">
      <c r="A1948" s="1" t="s">
        <v>81</v>
      </c>
      <c r="B1948" s="6">
        <v>41893</v>
      </c>
      <c r="C1948" s="7">
        <v>150</v>
      </c>
    </row>
    <row r="1949" spans="1:3" outlineLevel="1" x14ac:dyDescent="0.3">
      <c r="B1949" s="9" t="s">
        <v>912</v>
      </c>
      <c r="C1949" s="7">
        <f>SUBTOTAL(9,C1909:C1948)</f>
        <v>62908.650000000016</v>
      </c>
    </row>
    <row r="1950" spans="1:3" outlineLevel="2" x14ac:dyDescent="0.3">
      <c r="A1950" s="1" t="s">
        <v>633</v>
      </c>
      <c r="B1950" s="6">
        <v>41894</v>
      </c>
      <c r="C1950" s="7">
        <v>1319099.75</v>
      </c>
    </row>
    <row r="1951" spans="1:3" outlineLevel="2" x14ac:dyDescent="0.3">
      <c r="A1951" s="1" t="s">
        <v>636</v>
      </c>
      <c r="B1951" s="6">
        <v>41894</v>
      </c>
      <c r="C1951" s="7">
        <v>222701.24</v>
      </c>
    </row>
    <row r="1952" spans="1:3" outlineLevel="1" x14ac:dyDescent="0.3">
      <c r="B1952" s="9" t="s">
        <v>913</v>
      </c>
      <c r="C1952" s="7">
        <f>SUBTOTAL(9,C1950:C1951)</f>
        <v>1541800.99</v>
      </c>
    </row>
    <row r="1953" spans="1:3" outlineLevel="2" x14ac:dyDescent="0.3">
      <c r="A1953" s="1" t="s">
        <v>639</v>
      </c>
      <c r="B1953" s="6">
        <v>41897</v>
      </c>
      <c r="C1953" s="7">
        <v>73334.899999999994</v>
      </c>
    </row>
    <row r="1954" spans="1:3" outlineLevel="1" x14ac:dyDescent="0.3">
      <c r="B1954" s="9" t="s">
        <v>914</v>
      </c>
      <c r="C1954" s="7">
        <f>SUBTOTAL(9,C1953:C1953)</f>
        <v>73334.899999999994</v>
      </c>
    </row>
    <row r="1955" spans="1:3" outlineLevel="2" x14ac:dyDescent="0.3">
      <c r="A1955" s="1" t="s">
        <v>472</v>
      </c>
      <c r="B1955" s="6">
        <v>41900</v>
      </c>
      <c r="C1955" s="7">
        <v>200</v>
      </c>
    </row>
    <row r="1956" spans="1:3" outlineLevel="2" x14ac:dyDescent="0.3">
      <c r="A1956" s="1" t="s">
        <v>16</v>
      </c>
      <c r="B1956" s="6">
        <v>41900</v>
      </c>
      <c r="C1956" s="7">
        <v>54</v>
      </c>
    </row>
    <row r="1957" spans="1:3" outlineLevel="2" x14ac:dyDescent="0.3">
      <c r="A1957" s="1" t="s">
        <v>143</v>
      </c>
      <c r="B1957" s="6">
        <v>41900</v>
      </c>
      <c r="C1957" s="7">
        <v>12214.58</v>
      </c>
    </row>
    <row r="1958" spans="1:3" outlineLevel="2" x14ac:dyDescent="0.3">
      <c r="A1958" s="1" t="s">
        <v>530</v>
      </c>
      <c r="B1958" s="6">
        <v>41900</v>
      </c>
      <c r="C1958" s="7">
        <v>1430.7</v>
      </c>
    </row>
    <row r="1959" spans="1:3" outlineLevel="2" x14ac:dyDescent="0.3">
      <c r="A1959" s="1" t="s">
        <v>18</v>
      </c>
      <c r="B1959" s="6">
        <v>41900</v>
      </c>
      <c r="C1959" s="7">
        <v>118.59</v>
      </c>
    </row>
    <row r="1960" spans="1:3" outlineLevel="2" x14ac:dyDescent="0.3">
      <c r="A1960" s="1" t="s">
        <v>19</v>
      </c>
      <c r="B1960" s="6">
        <v>41900</v>
      </c>
      <c r="C1960" s="7">
        <v>266.47000000000003</v>
      </c>
    </row>
    <row r="1961" spans="1:3" outlineLevel="2" x14ac:dyDescent="0.3">
      <c r="A1961" s="1" t="s">
        <v>96</v>
      </c>
      <c r="B1961" s="6">
        <v>41900</v>
      </c>
      <c r="C1961" s="7">
        <v>79.040000000000006</v>
      </c>
    </row>
    <row r="1962" spans="1:3" outlineLevel="2" x14ac:dyDescent="0.3">
      <c r="A1962" s="1" t="s">
        <v>3</v>
      </c>
      <c r="B1962" s="6">
        <v>41900</v>
      </c>
      <c r="C1962" s="7">
        <v>79.5</v>
      </c>
    </row>
    <row r="1963" spans="1:3" outlineLevel="2" x14ac:dyDescent="0.3">
      <c r="A1963" s="1" t="s">
        <v>505</v>
      </c>
      <c r="B1963" s="6">
        <v>41900</v>
      </c>
      <c r="C1963" s="7">
        <v>7250</v>
      </c>
    </row>
    <row r="1964" spans="1:3" outlineLevel="2" x14ac:dyDescent="0.3">
      <c r="A1964" s="1" t="s">
        <v>531</v>
      </c>
      <c r="B1964" s="6">
        <v>41900</v>
      </c>
      <c r="C1964" s="7">
        <v>109.2</v>
      </c>
    </row>
    <row r="1965" spans="1:3" outlineLevel="2" x14ac:dyDescent="0.3">
      <c r="A1965" s="1" t="s">
        <v>6</v>
      </c>
      <c r="B1965" s="6">
        <v>41900</v>
      </c>
      <c r="C1965" s="7">
        <v>4125.2700000000004</v>
      </c>
    </row>
    <row r="1966" spans="1:3" outlineLevel="2" x14ac:dyDescent="0.3">
      <c r="A1966" s="1" t="s">
        <v>21</v>
      </c>
      <c r="B1966" s="6">
        <v>41900</v>
      </c>
      <c r="C1966" s="7">
        <v>101.79</v>
      </c>
    </row>
    <row r="1967" spans="1:3" outlineLevel="2" x14ac:dyDescent="0.3">
      <c r="A1967" s="1" t="s">
        <v>24</v>
      </c>
      <c r="B1967" s="6">
        <v>41900</v>
      </c>
      <c r="C1967" s="7">
        <v>85555.11</v>
      </c>
    </row>
    <row r="1968" spans="1:3" outlineLevel="2" x14ac:dyDescent="0.3">
      <c r="A1968" s="1" t="s">
        <v>377</v>
      </c>
      <c r="B1968" s="6">
        <v>41900</v>
      </c>
      <c r="C1968" s="7">
        <v>16258.37</v>
      </c>
    </row>
    <row r="1969" spans="1:3" outlineLevel="2" x14ac:dyDescent="0.3">
      <c r="A1969" s="1" t="s">
        <v>50</v>
      </c>
      <c r="B1969" s="6">
        <v>41900</v>
      </c>
      <c r="C1969" s="7">
        <v>12200</v>
      </c>
    </row>
    <row r="1970" spans="1:3" outlineLevel="2" x14ac:dyDescent="0.3">
      <c r="A1970" s="1" t="s">
        <v>26</v>
      </c>
      <c r="B1970" s="6">
        <v>41900</v>
      </c>
      <c r="C1970" s="7">
        <v>2338.23</v>
      </c>
    </row>
    <row r="1971" spans="1:3" outlineLevel="2" x14ac:dyDescent="0.3">
      <c r="A1971" s="1" t="s">
        <v>420</v>
      </c>
      <c r="B1971" s="6">
        <v>41900</v>
      </c>
      <c r="C1971" s="7">
        <v>95</v>
      </c>
    </row>
    <row r="1972" spans="1:3" outlineLevel="2" x14ac:dyDescent="0.3">
      <c r="A1972" s="1" t="s">
        <v>53</v>
      </c>
      <c r="B1972" s="6">
        <v>41900</v>
      </c>
      <c r="C1972" s="7">
        <v>2015.37</v>
      </c>
    </row>
    <row r="1973" spans="1:3" outlineLevel="2" x14ac:dyDescent="0.3">
      <c r="A1973" s="1" t="s">
        <v>242</v>
      </c>
      <c r="B1973" s="6">
        <v>41900</v>
      </c>
      <c r="C1973" s="7">
        <v>2177.09</v>
      </c>
    </row>
    <row r="1974" spans="1:3" outlineLevel="2" x14ac:dyDescent="0.3">
      <c r="A1974" s="1" t="s">
        <v>167</v>
      </c>
      <c r="B1974" s="6">
        <v>41900</v>
      </c>
      <c r="C1974" s="7">
        <v>245</v>
      </c>
    </row>
    <row r="1975" spans="1:3" outlineLevel="2" x14ac:dyDescent="0.3">
      <c r="A1975" s="1" t="s">
        <v>31</v>
      </c>
      <c r="B1975" s="6">
        <v>41900</v>
      </c>
      <c r="C1975" s="7">
        <v>300</v>
      </c>
    </row>
    <row r="1976" spans="1:3" outlineLevel="2" x14ac:dyDescent="0.3">
      <c r="A1976" s="1" t="s">
        <v>87</v>
      </c>
      <c r="B1976" s="6">
        <v>41900</v>
      </c>
      <c r="C1976" s="7">
        <v>275</v>
      </c>
    </row>
    <row r="1977" spans="1:3" outlineLevel="2" x14ac:dyDescent="0.3">
      <c r="A1977" s="1" t="s">
        <v>105</v>
      </c>
      <c r="B1977" s="6">
        <v>41900</v>
      </c>
      <c r="C1977" s="7">
        <v>5843.2</v>
      </c>
    </row>
    <row r="1978" spans="1:3" outlineLevel="2" x14ac:dyDescent="0.3">
      <c r="A1978" s="1" t="s">
        <v>518</v>
      </c>
      <c r="B1978" s="6">
        <v>41900</v>
      </c>
      <c r="C1978" s="7">
        <v>19586.48</v>
      </c>
    </row>
    <row r="1979" spans="1:3" outlineLevel="2" x14ac:dyDescent="0.3">
      <c r="A1979" s="1" t="s">
        <v>485</v>
      </c>
      <c r="B1979" s="6">
        <v>41900</v>
      </c>
      <c r="C1979" s="7">
        <v>1669.11</v>
      </c>
    </row>
    <row r="1980" spans="1:3" outlineLevel="2" x14ac:dyDescent="0.3">
      <c r="A1980" s="1" t="s">
        <v>34</v>
      </c>
      <c r="B1980" s="6">
        <v>41900</v>
      </c>
      <c r="C1980" s="7">
        <v>106.97</v>
      </c>
    </row>
    <row r="1981" spans="1:3" outlineLevel="2" x14ac:dyDescent="0.3">
      <c r="A1981" s="1" t="s">
        <v>532</v>
      </c>
      <c r="B1981" s="6">
        <v>41900</v>
      </c>
      <c r="C1981" s="7">
        <v>495</v>
      </c>
    </row>
    <row r="1982" spans="1:3" outlineLevel="2" x14ac:dyDescent="0.3">
      <c r="A1982" s="1" t="s">
        <v>267</v>
      </c>
      <c r="B1982" s="6">
        <v>41900</v>
      </c>
      <c r="C1982" s="7">
        <v>71.09</v>
      </c>
    </row>
    <row r="1983" spans="1:3" outlineLevel="2" x14ac:dyDescent="0.3">
      <c r="A1983" s="1" t="s">
        <v>220</v>
      </c>
      <c r="B1983" s="6">
        <v>41900</v>
      </c>
      <c r="C1983" s="7">
        <v>28210</v>
      </c>
    </row>
    <row r="1984" spans="1:3" outlineLevel="2" x14ac:dyDescent="0.3">
      <c r="A1984" s="1" t="s">
        <v>221</v>
      </c>
      <c r="B1984" s="6">
        <v>41900</v>
      </c>
      <c r="C1984" s="7">
        <v>1865</v>
      </c>
    </row>
    <row r="1985" spans="1:3" outlineLevel="2" x14ac:dyDescent="0.3">
      <c r="A1985" s="1" t="s">
        <v>35</v>
      </c>
      <c r="B1985" s="6">
        <v>41900</v>
      </c>
      <c r="C1985" s="7">
        <v>55.11</v>
      </c>
    </row>
    <row r="1986" spans="1:3" outlineLevel="2" x14ac:dyDescent="0.3">
      <c r="A1986" s="1" t="s">
        <v>76</v>
      </c>
      <c r="B1986" s="6">
        <v>41900</v>
      </c>
      <c r="C1986" s="7">
        <v>13.66</v>
      </c>
    </row>
    <row r="1987" spans="1:3" outlineLevel="2" x14ac:dyDescent="0.3">
      <c r="A1987" s="1" t="s">
        <v>36</v>
      </c>
      <c r="B1987" s="6">
        <v>41900</v>
      </c>
      <c r="C1987" s="7">
        <v>1336</v>
      </c>
    </row>
    <row r="1988" spans="1:3" outlineLevel="2" x14ac:dyDescent="0.3">
      <c r="A1988" s="1" t="s">
        <v>533</v>
      </c>
      <c r="B1988" s="6">
        <v>41900</v>
      </c>
      <c r="C1988" s="7">
        <v>2652.25</v>
      </c>
    </row>
    <row r="1989" spans="1:3" outlineLevel="2" x14ac:dyDescent="0.3">
      <c r="A1989" s="1" t="s">
        <v>78</v>
      </c>
      <c r="B1989" s="6">
        <v>41900</v>
      </c>
      <c r="C1989" s="7">
        <v>98.95</v>
      </c>
    </row>
    <row r="1990" spans="1:3" outlineLevel="2" x14ac:dyDescent="0.3">
      <c r="A1990" s="1" t="s">
        <v>488</v>
      </c>
      <c r="B1990" s="6">
        <v>41900</v>
      </c>
      <c r="C1990" s="7">
        <v>1585.6</v>
      </c>
    </row>
    <row r="1991" spans="1:3" outlineLevel="2" x14ac:dyDescent="0.3">
      <c r="A1991" s="1" t="s">
        <v>232</v>
      </c>
      <c r="B1991" s="6">
        <v>41900</v>
      </c>
      <c r="C1991" s="7">
        <v>640</v>
      </c>
    </row>
    <row r="1992" spans="1:3" outlineLevel="2" x14ac:dyDescent="0.3">
      <c r="A1992" s="1" t="s">
        <v>39</v>
      </c>
      <c r="B1992" s="6">
        <v>41900</v>
      </c>
      <c r="C1992" s="7">
        <v>937.78</v>
      </c>
    </row>
    <row r="1993" spans="1:3" outlineLevel="2" x14ac:dyDescent="0.3">
      <c r="A1993" s="1" t="s">
        <v>464</v>
      </c>
      <c r="B1993" s="6">
        <v>41900</v>
      </c>
      <c r="C1993" s="7">
        <v>2993.31</v>
      </c>
    </row>
    <row r="1994" spans="1:3" outlineLevel="2" x14ac:dyDescent="0.3">
      <c r="A1994" s="1" t="s">
        <v>80</v>
      </c>
      <c r="B1994" s="6">
        <v>41900</v>
      </c>
      <c r="C1994" s="7">
        <v>329.16</v>
      </c>
    </row>
    <row r="1995" spans="1:3" outlineLevel="2" x14ac:dyDescent="0.3">
      <c r="A1995" s="1" t="s">
        <v>41</v>
      </c>
      <c r="B1995" s="6">
        <v>41900</v>
      </c>
      <c r="C1995" s="7">
        <v>68.400000000000006</v>
      </c>
    </row>
    <row r="1996" spans="1:3" outlineLevel="1" x14ac:dyDescent="0.3">
      <c r="B1996" s="9" t="s">
        <v>915</v>
      </c>
      <c r="C1996" s="7">
        <f>SUBTOTAL(9,C1955:C1995)</f>
        <v>216045.38</v>
      </c>
    </row>
    <row r="1997" spans="1:3" outlineLevel="2" x14ac:dyDescent="0.3">
      <c r="A1997" s="1" t="s">
        <v>629</v>
      </c>
      <c r="B1997" s="6">
        <v>41901</v>
      </c>
      <c r="C1997" s="7">
        <v>1003755.47</v>
      </c>
    </row>
    <row r="1998" spans="1:3" outlineLevel="2" x14ac:dyDescent="0.3">
      <c r="A1998" s="1" t="s">
        <v>519</v>
      </c>
      <c r="B1998" s="6">
        <v>41901</v>
      </c>
      <c r="C1998" s="7">
        <v>166357.18</v>
      </c>
    </row>
    <row r="1999" spans="1:3" outlineLevel="2" x14ac:dyDescent="0.3">
      <c r="A1999" s="1" t="s">
        <v>341</v>
      </c>
      <c r="B1999" s="6">
        <v>41901</v>
      </c>
      <c r="C1999" s="7">
        <v>3158.65</v>
      </c>
    </row>
    <row r="2000" spans="1:3" outlineLevel="2" x14ac:dyDescent="0.3">
      <c r="A2000" s="1" t="s">
        <v>638</v>
      </c>
      <c r="B2000" s="6">
        <v>41901</v>
      </c>
      <c r="C2000" s="7">
        <v>181187.53</v>
      </c>
    </row>
    <row r="2001" spans="1:3" outlineLevel="1" x14ac:dyDescent="0.3">
      <c r="B2001" s="9" t="s">
        <v>916</v>
      </c>
      <c r="C2001" s="7">
        <f>SUBTOTAL(9,C1997:C2000)</f>
        <v>1354458.8299999998</v>
      </c>
    </row>
    <row r="2002" spans="1:3" outlineLevel="2" x14ac:dyDescent="0.3">
      <c r="A2002" s="1" t="s">
        <v>16</v>
      </c>
      <c r="B2002" s="6">
        <v>41907</v>
      </c>
      <c r="C2002" s="7">
        <v>188.4</v>
      </c>
    </row>
    <row r="2003" spans="1:3" outlineLevel="2" x14ac:dyDescent="0.3">
      <c r="A2003" s="1" t="s">
        <v>496</v>
      </c>
      <c r="B2003" s="6">
        <v>41907</v>
      </c>
      <c r="C2003" s="7">
        <v>61</v>
      </c>
    </row>
    <row r="2004" spans="1:3" outlineLevel="2" x14ac:dyDescent="0.3">
      <c r="A2004" s="1" t="s">
        <v>18</v>
      </c>
      <c r="B2004" s="6">
        <v>41907</v>
      </c>
      <c r="C2004" s="7">
        <v>79.06</v>
      </c>
    </row>
    <row r="2005" spans="1:3" outlineLevel="2" x14ac:dyDescent="0.3">
      <c r="A2005" s="1" t="s">
        <v>19</v>
      </c>
      <c r="B2005" s="6">
        <v>41907</v>
      </c>
      <c r="C2005" s="7">
        <v>251.84</v>
      </c>
    </row>
    <row r="2006" spans="1:3" outlineLevel="2" x14ac:dyDescent="0.3">
      <c r="A2006" s="1" t="s">
        <v>96</v>
      </c>
      <c r="B2006" s="6">
        <v>41907</v>
      </c>
      <c r="C2006" s="7">
        <v>32.99</v>
      </c>
    </row>
    <row r="2007" spans="1:3" outlineLevel="2" x14ac:dyDescent="0.3">
      <c r="A2007" s="1" t="s">
        <v>3</v>
      </c>
      <c r="B2007" s="6">
        <v>41907</v>
      </c>
      <c r="C2007" s="7">
        <v>211.95</v>
      </c>
    </row>
    <row r="2008" spans="1:3" outlineLevel="2" x14ac:dyDescent="0.3">
      <c r="A2008" s="1" t="s">
        <v>504</v>
      </c>
      <c r="B2008" s="6">
        <v>41907</v>
      </c>
      <c r="C2008" s="7">
        <v>396.84</v>
      </c>
    </row>
    <row r="2009" spans="1:3" outlineLevel="2" x14ac:dyDescent="0.3">
      <c r="A2009" s="1" t="s">
        <v>5</v>
      </c>
      <c r="B2009" s="6">
        <v>41907</v>
      </c>
      <c r="C2009" s="7">
        <v>2338.17</v>
      </c>
    </row>
    <row r="2010" spans="1:3" outlineLevel="2" x14ac:dyDescent="0.3">
      <c r="A2010" s="1" t="s">
        <v>68</v>
      </c>
      <c r="B2010" s="6">
        <v>41907</v>
      </c>
      <c r="C2010" s="7">
        <v>2192.9499999999998</v>
      </c>
    </row>
    <row r="2011" spans="1:3" outlineLevel="2" x14ac:dyDescent="0.3">
      <c r="A2011" s="1" t="s">
        <v>69</v>
      </c>
      <c r="B2011" s="6">
        <v>41907</v>
      </c>
      <c r="C2011" s="7">
        <v>7316.8</v>
      </c>
    </row>
    <row r="2012" spans="1:3" outlineLevel="2" x14ac:dyDescent="0.3">
      <c r="A2012" s="1" t="s">
        <v>70</v>
      </c>
      <c r="B2012" s="6">
        <v>41907</v>
      </c>
      <c r="C2012" s="7">
        <v>701.56</v>
      </c>
    </row>
    <row r="2013" spans="1:3" outlineLevel="2" x14ac:dyDescent="0.3">
      <c r="A2013" s="1" t="s">
        <v>6</v>
      </c>
      <c r="B2013" s="6">
        <v>41907</v>
      </c>
      <c r="C2013" s="7">
        <v>4269.0600000000004</v>
      </c>
    </row>
    <row r="2014" spans="1:3" outlineLevel="2" x14ac:dyDescent="0.3">
      <c r="A2014" s="1" t="s">
        <v>21</v>
      </c>
      <c r="B2014" s="6">
        <v>41907</v>
      </c>
      <c r="C2014" s="7">
        <v>99.57</v>
      </c>
    </row>
    <row r="2015" spans="1:3" outlineLevel="2" x14ac:dyDescent="0.3">
      <c r="A2015" s="1" t="s">
        <v>7</v>
      </c>
      <c r="B2015" s="6">
        <v>41907</v>
      </c>
      <c r="C2015" s="7">
        <v>872.21</v>
      </c>
    </row>
    <row r="2016" spans="1:3" outlineLevel="2" x14ac:dyDescent="0.3">
      <c r="A2016" s="1" t="s">
        <v>534</v>
      </c>
      <c r="B2016" s="6">
        <v>41907</v>
      </c>
      <c r="C2016" s="7">
        <v>150</v>
      </c>
    </row>
    <row r="2017" spans="1:3" outlineLevel="2" x14ac:dyDescent="0.3">
      <c r="A2017" s="1" t="s">
        <v>25</v>
      </c>
      <c r="B2017" s="6">
        <v>41907</v>
      </c>
      <c r="C2017" s="7">
        <v>225.7</v>
      </c>
    </row>
    <row r="2018" spans="1:3" outlineLevel="2" x14ac:dyDescent="0.3">
      <c r="A2018" s="1" t="s">
        <v>373</v>
      </c>
      <c r="B2018" s="6">
        <v>41907</v>
      </c>
      <c r="C2018" s="7">
        <v>68.400000000000006</v>
      </c>
    </row>
    <row r="2019" spans="1:3" outlineLevel="2" x14ac:dyDescent="0.3">
      <c r="A2019" s="1" t="s">
        <v>152</v>
      </c>
      <c r="B2019" s="6">
        <v>41907</v>
      </c>
      <c r="C2019" s="7">
        <v>157.9</v>
      </c>
    </row>
    <row r="2020" spans="1:3" outlineLevel="2" x14ac:dyDescent="0.3">
      <c r="A2020" s="1" t="s">
        <v>26</v>
      </c>
      <c r="B2020" s="6">
        <v>41907</v>
      </c>
      <c r="C2020" s="7">
        <v>677</v>
      </c>
    </row>
    <row r="2021" spans="1:3" outlineLevel="2" x14ac:dyDescent="0.3">
      <c r="A2021" s="1" t="s">
        <v>9</v>
      </c>
      <c r="B2021" s="6">
        <v>41907</v>
      </c>
      <c r="C2021" s="7">
        <v>11304.67</v>
      </c>
    </row>
    <row r="2022" spans="1:3" outlineLevel="2" x14ac:dyDescent="0.3">
      <c r="A2022" s="1" t="s">
        <v>53</v>
      </c>
      <c r="B2022" s="6">
        <v>41907</v>
      </c>
      <c r="C2022" s="7">
        <v>696.81</v>
      </c>
    </row>
    <row r="2023" spans="1:3" outlineLevel="2" x14ac:dyDescent="0.3">
      <c r="A2023" s="1" t="s">
        <v>535</v>
      </c>
      <c r="B2023" s="6">
        <v>41907</v>
      </c>
      <c r="C2023" s="7">
        <v>1000</v>
      </c>
    </row>
    <row r="2024" spans="1:3" outlineLevel="2" x14ac:dyDescent="0.3">
      <c r="A2024" s="1" t="s">
        <v>125</v>
      </c>
      <c r="B2024" s="6">
        <v>41907</v>
      </c>
      <c r="C2024" s="7">
        <v>54.53</v>
      </c>
    </row>
    <row r="2025" spans="1:3" outlineLevel="2" x14ac:dyDescent="0.3">
      <c r="A2025" s="1" t="s">
        <v>161</v>
      </c>
      <c r="B2025" s="6">
        <v>41907</v>
      </c>
      <c r="C2025" s="7">
        <v>2689.56</v>
      </c>
    </row>
    <row r="2026" spans="1:3" outlineLevel="2" x14ac:dyDescent="0.3">
      <c r="A2026" s="1" t="s">
        <v>536</v>
      </c>
      <c r="B2026" s="6">
        <v>41907</v>
      </c>
      <c r="C2026" s="7">
        <v>528</v>
      </c>
    </row>
    <row r="2027" spans="1:3" outlineLevel="2" x14ac:dyDescent="0.3">
      <c r="A2027" s="1" t="s">
        <v>397</v>
      </c>
      <c r="B2027" s="6">
        <v>41907</v>
      </c>
      <c r="C2027" s="7">
        <v>4479</v>
      </c>
    </row>
    <row r="2028" spans="1:3" outlineLevel="2" x14ac:dyDescent="0.3">
      <c r="A2028" s="1" t="s">
        <v>537</v>
      </c>
      <c r="B2028" s="6">
        <v>41907</v>
      </c>
      <c r="C2028" s="7">
        <v>497.81</v>
      </c>
    </row>
    <row r="2029" spans="1:3" outlineLevel="2" x14ac:dyDescent="0.3">
      <c r="A2029" s="1" t="s">
        <v>33</v>
      </c>
      <c r="B2029" s="6">
        <v>41907</v>
      </c>
      <c r="C2029" s="7">
        <v>47.53</v>
      </c>
    </row>
    <row r="2030" spans="1:3" outlineLevel="2" x14ac:dyDescent="0.3">
      <c r="A2030" s="1" t="s">
        <v>34</v>
      </c>
      <c r="B2030" s="6">
        <v>41907</v>
      </c>
      <c r="C2030" s="7">
        <v>927.92</v>
      </c>
    </row>
    <row r="2031" spans="1:3" outlineLevel="2" x14ac:dyDescent="0.3">
      <c r="A2031" s="1" t="s">
        <v>538</v>
      </c>
      <c r="B2031" s="6">
        <v>41907</v>
      </c>
      <c r="C2031" s="7">
        <v>2530</v>
      </c>
    </row>
    <row r="2032" spans="1:3" outlineLevel="2" x14ac:dyDescent="0.3">
      <c r="A2032" s="1" t="s">
        <v>494</v>
      </c>
      <c r="B2032" s="6">
        <v>41907</v>
      </c>
      <c r="C2032" s="7">
        <v>405</v>
      </c>
    </row>
    <row r="2033" spans="1:3" outlineLevel="2" x14ac:dyDescent="0.3">
      <c r="A2033" s="1" t="s">
        <v>481</v>
      </c>
      <c r="B2033" s="6">
        <v>41907</v>
      </c>
      <c r="C2033" s="7">
        <v>149</v>
      </c>
    </row>
    <row r="2034" spans="1:3" outlineLevel="2" x14ac:dyDescent="0.3">
      <c r="A2034" s="1" t="s">
        <v>116</v>
      </c>
      <c r="B2034" s="6">
        <v>41907</v>
      </c>
      <c r="C2034" s="7">
        <v>5732.25</v>
      </c>
    </row>
    <row r="2035" spans="1:3" outlineLevel="2" x14ac:dyDescent="0.3">
      <c r="A2035" s="1" t="s">
        <v>379</v>
      </c>
      <c r="B2035" s="6">
        <v>41907</v>
      </c>
      <c r="C2035" s="7">
        <v>3112.88</v>
      </c>
    </row>
    <row r="2036" spans="1:3" outlineLevel="2" x14ac:dyDescent="0.3">
      <c r="A2036" s="1" t="s">
        <v>14</v>
      </c>
      <c r="B2036" s="6">
        <v>41907</v>
      </c>
      <c r="C2036" s="7">
        <v>42.28</v>
      </c>
    </row>
    <row r="2037" spans="1:3" outlineLevel="2" x14ac:dyDescent="0.3">
      <c r="A2037" s="1" t="s">
        <v>76</v>
      </c>
      <c r="B2037" s="6">
        <v>41907</v>
      </c>
      <c r="C2037" s="7">
        <v>67.81</v>
      </c>
    </row>
    <row r="2038" spans="1:3" outlineLevel="2" x14ac:dyDescent="0.3">
      <c r="A2038" s="1" t="s">
        <v>324</v>
      </c>
      <c r="B2038" s="6">
        <v>41907</v>
      </c>
      <c r="C2038" s="7">
        <v>2500</v>
      </c>
    </row>
    <row r="2039" spans="1:3" outlineLevel="2" x14ac:dyDescent="0.3">
      <c r="A2039" s="1" t="s">
        <v>393</v>
      </c>
      <c r="B2039" s="6">
        <v>41907</v>
      </c>
      <c r="C2039" s="7">
        <v>64.849999999999994</v>
      </c>
    </row>
    <row r="2040" spans="1:3" outlineLevel="2" x14ac:dyDescent="0.3">
      <c r="A2040" s="1" t="s">
        <v>539</v>
      </c>
      <c r="B2040" s="6">
        <v>41907</v>
      </c>
      <c r="C2040" s="7">
        <v>1150</v>
      </c>
    </row>
    <row r="2041" spans="1:3" outlineLevel="2" x14ac:dyDescent="0.3">
      <c r="A2041" s="1" t="s">
        <v>41</v>
      </c>
      <c r="B2041" s="6">
        <v>41907</v>
      </c>
      <c r="C2041" s="7">
        <v>494.6</v>
      </c>
    </row>
    <row r="2042" spans="1:3" outlineLevel="2" x14ac:dyDescent="0.3">
      <c r="A2042" s="1" t="s">
        <v>540</v>
      </c>
      <c r="B2042" s="6">
        <v>41907</v>
      </c>
      <c r="C2042" s="7">
        <v>3201.66</v>
      </c>
    </row>
    <row r="2043" spans="1:3" outlineLevel="1" x14ac:dyDescent="0.3">
      <c r="B2043" s="9" t="s">
        <v>917</v>
      </c>
      <c r="C2043" s="7">
        <f>SUBTOTAL(9,C2002:C2042)</f>
        <v>61967.559999999983</v>
      </c>
    </row>
    <row r="2044" spans="1:3" outlineLevel="2" x14ac:dyDescent="0.3">
      <c r="A2044" s="1" t="s">
        <v>559</v>
      </c>
      <c r="B2044" s="6">
        <v>41908</v>
      </c>
      <c r="C2044" s="7">
        <v>573.75</v>
      </c>
    </row>
    <row r="2045" spans="1:3" outlineLevel="1" x14ac:dyDescent="0.3">
      <c r="B2045" s="9" t="s">
        <v>918</v>
      </c>
      <c r="C2045" s="7">
        <f>SUBTOTAL(9,C2044:C2044)</f>
        <v>573.75</v>
      </c>
    </row>
    <row r="2046" spans="1:3" outlineLevel="2" x14ac:dyDescent="0.3">
      <c r="A2046" s="1" t="s">
        <v>639</v>
      </c>
      <c r="B2046" s="6">
        <v>41912</v>
      </c>
      <c r="C2046" s="7">
        <v>70367.14</v>
      </c>
    </row>
    <row r="2047" spans="1:3" outlineLevel="1" x14ac:dyDescent="0.3">
      <c r="B2047" s="9" t="s">
        <v>919</v>
      </c>
      <c r="C2047" s="7">
        <f>SUBTOTAL(9,C2046:C2046)</f>
        <v>70367.14</v>
      </c>
    </row>
    <row r="2048" spans="1:3" outlineLevel="1" x14ac:dyDescent="0.3">
      <c r="B2048" s="9"/>
    </row>
    <row r="2049" spans="2:3" x14ac:dyDescent="0.3">
      <c r="B2049" s="10" t="s">
        <v>986</v>
      </c>
      <c r="C2049" s="12">
        <f>SUBTOTAL(9,C2:C2046)</f>
        <v>33518084.920000002</v>
      </c>
    </row>
  </sheetData>
  <autoFilter ref="A1:C2046">
    <sortState ref="A2:E6620">
      <sortCondition ref="B1:B6548"/>
    </sortState>
  </autoFilter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74"/>
  <sheetViews>
    <sheetView workbookViewId="0">
      <pane ySplit="1" topLeftCell="A2366" activePane="bottomLeft" state="frozen"/>
      <selection pane="bottomLeft" activeCell="C2374" sqref="C2374"/>
    </sheetView>
  </sheetViews>
  <sheetFormatPr defaultRowHeight="14.4" outlineLevelRow="2" x14ac:dyDescent="0.3"/>
  <cols>
    <col min="1" max="1" width="36.44140625" style="1" bestFit="1" customWidth="1"/>
    <col min="2" max="2" width="22.44140625" style="6" bestFit="1" customWidth="1"/>
    <col min="3" max="3" width="18.5546875" style="7" bestFit="1" customWidth="1"/>
  </cols>
  <sheetData>
    <row r="1" spans="1:3" x14ac:dyDescent="0.3">
      <c r="A1" s="3" t="s">
        <v>0</v>
      </c>
      <c r="B1" s="4" t="s">
        <v>1</v>
      </c>
      <c r="C1" s="5" t="s">
        <v>2</v>
      </c>
    </row>
    <row r="2" spans="1:3" outlineLevel="2" x14ac:dyDescent="0.3">
      <c r="A2" s="1" t="s">
        <v>186</v>
      </c>
      <c r="B2" s="6">
        <v>41914</v>
      </c>
      <c r="C2" s="7">
        <v>15.05</v>
      </c>
    </row>
    <row r="3" spans="1:3" outlineLevel="2" x14ac:dyDescent="0.3">
      <c r="A3" s="1" t="s">
        <v>15</v>
      </c>
      <c r="B3" s="6">
        <v>41914</v>
      </c>
      <c r="C3" s="7">
        <v>27</v>
      </c>
    </row>
    <row r="4" spans="1:3" outlineLevel="2" x14ac:dyDescent="0.3">
      <c r="A4" s="1" t="s">
        <v>16</v>
      </c>
      <c r="B4" s="6">
        <v>41914</v>
      </c>
      <c r="C4" s="7">
        <v>748.75</v>
      </c>
    </row>
    <row r="5" spans="1:3" outlineLevel="2" x14ac:dyDescent="0.3">
      <c r="A5" s="1" t="s">
        <v>18</v>
      </c>
      <c r="B5" s="6">
        <v>41914</v>
      </c>
      <c r="C5" s="7">
        <v>58134.62</v>
      </c>
    </row>
    <row r="6" spans="1:3" outlineLevel="2" x14ac:dyDescent="0.3">
      <c r="A6" s="1" t="s">
        <v>19</v>
      </c>
      <c r="B6" s="6">
        <v>41914</v>
      </c>
      <c r="C6" s="7">
        <v>249.59</v>
      </c>
    </row>
    <row r="7" spans="1:3" outlineLevel="2" x14ac:dyDescent="0.3">
      <c r="A7" s="1" t="s">
        <v>20</v>
      </c>
      <c r="B7" s="6">
        <v>41914</v>
      </c>
      <c r="C7" s="7">
        <v>27.86</v>
      </c>
    </row>
    <row r="8" spans="1:3" outlineLevel="2" x14ac:dyDescent="0.3">
      <c r="A8" s="1" t="s">
        <v>96</v>
      </c>
      <c r="B8" s="6">
        <v>41914</v>
      </c>
      <c r="C8" s="7">
        <v>339.44</v>
      </c>
    </row>
    <row r="9" spans="1:3" outlineLevel="2" x14ac:dyDescent="0.3">
      <c r="A9" s="1" t="s">
        <v>522</v>
      </c>
      <c r="B9" s="6">
        <v>41914</v>
      </c>
      <c r="C9" s="7">
        <v>342.82</v>
      </c>
    </row>
    <row r="10" spans="1:3" outlineLevel="2" x14ac:dyDescent="0.3">
      <c r="A10" s="1" t="s">
        <v>3</v>
      </c>
      <c r="B10" s="6">
        <v>41914</v>
      </c>
      <c r="C10" s="7">
        <v>538.44000000000005</v>
      </c>
    </row>
    <row r="11" spans="1:3" outlineLevel="2" x14ac:dyDescent="0.3">
      <c r="A11" s="1" t="s">
        <v>4</v>
      </c>
      <c r="B11" s="6">
        <v>41914</v>
      </c>
      <c r="C11" s="7">
        <v>91914.42</v>
      </c>
    </row>
    <row r="12" spans="1:3" outlineLevel="2" x14ac:dyDescent="0.3">
      <c r="A12" s="1" t="s">
        <v>541</v>
      </c>
      <c r="B12" s="6">
        <v>41914</v>
      </c>
      <c r="C12" s="7">
        <v>7</v>
      </c>
    </row>
    <row r="13" spans="1:3" outlineLevel="2" x14ac:dyDescent="0.3">
      <c r="A13" s="1" t="s">
        <v>467</v>
      </c>
      <c r="B13" s="6">
        <v>41914</v>
      </c>
      <c r="C13" s="7">
        <v>57.58</v>
      </c>
    </row>
    <row r="14" spans="1:3" outlineLevel="2" x14ac:dyDescent="0.3">
      <c r="A14" s="1" t="s">
        <v>6</v>
      </c>
      <c r="B14" s="6">
        <v>41914</v>
      </c>
      <c r="C14" s="7">
        <v>2463.9299999999998</v>
      </c>
    </row>
    <row r="15" spans="1:3" outlineLevel="2" x14ac:dyDescent="0.3">
      <c r="A15" s="1" t="s">
        <v>21</v>
      </c>
      <c r="B15" s="6">
        <v>41914</v>
      </c>
      <c r="C15" s="7">
        <v>134.76</v>
      </c>
    </row>
    <row r="16" spans="1:3" outlineLevel="2" x14ac:dyDescent="0.3">
      <c r="A16" s="1" t="s">
        <v>8</v>
      </c>
      <c r="B16" s="6">
        <v>41914</v>
      </c>
      <c r="C16" s="7">
        <v>5394</v>
      </c>
    </row>
    <row r="17" spans="1:3" outlineLevel="2" x14ac:dyDescent="0.3">
      <c r="A17" s="1" t="s">
        <v>373</v>
      </c>
      <c r="B17" s="6">
        <v>41914</v>
      </c>
      <c r="C17" s="7">
        <v>21.27</v>
      </c>
    </row>
    <row r="18" spans="1:3" outlineLevel="2" x14ac:dyDescent="0.3">
      <c r="A18" s="1" t="s">
        <v>542</v>
      </c>
      <c r="B18" s="6">
        <v>41914</v>
      </c>
      <c r="C18" s="7">
        <v>19</v>
      </c>
    </row>
    <row r="19" spans="1:3" outlineLevel="2" x14ac:dyDescent="0.3">
      <c r="A19" s="1" t="s">
        <v>26</v>
      </c>
      <c r="B19" s="6">
        <v>41914</v>
      </c>
      <c r="C19" s="7">
        <v>321.93</v>
      </c>
    </row>
    <row r="20" spans="1:3" outlineLevel="2" x14ac:dyDescent="0.3">
      <c r="A20" s="1" t="s">
        <v>543</v>
      </c>
      <c r="B20" s="6">
        <v>41914</v>
      </c>
      <c r="C20" s="7">
        <v>4</v>
      </c>
    </row>
    <row r="21" spans="1:3" outlineLevel="2" x14ac:dyDescent="0.3">
      <c r="A21" s="1" t="s">
        <v>111</v>
      </c>
      <c r="B21" s="6">
        <v>41914</v>
      </c>
      <c r="C21" s="7">
        <v>20600</v>
      </c>
    </row>
    <row r="22" spans="1:3" outlineLevel="2" x14ac:dyDescent="0.3">
      <c r="A22" s="1" t="s">
        <v>138</v>
      </c>
      <c r="B22" s="6">
        <v>41914</v>
      </c>
      <c r="C22" s="7">
        <v>16958</v>
      </c>
    </row>
    <row r="23" spans="1:3" outlineLevel="2" x14ac:dyDescent="0.3">
      <c r="A23" s="1" t="s">
        <v>544</v>
      </c>
      <c r="B23" s="6">
        <v>41914</v>
      </c>
      <c r="C23" s="7">
        <v>10</v>
      </c>
    </row>
    <row r="24" spans="1:3" outlineLevel="2" x14ac:dyDescent="0.3">
      <c r="A24" s="1" t="s">
        <v>146</v>
      </c>
      <c r="B24" s="6">
        <v>41914</v>
      </c>
      <c r="C24" s="7">
        <v>212.5</v>
      </c>
    </row>
    <row r="25" spans="1:3" outlineLevel="2" x14ac:dyDescent="0.3">
      <c r="A25" s="1" t="s">
        <v>125</v>
      </c>
      <c r="B25" s="6">
        <v>41914</v>
      </c>
      <c r="C25" s="7">
        <v>1089.97</v>
      </c>
    </row>
    <row r="26" spans="1:3" outlineLevel="2" x14ac:dyDescent="0.3">
      <c r="A26" s="1" t="s">
        <v>242</v>
      </c>
      <c r="B26" s="6">
        <v>41914</v>
      </c>
      <c r="C26" s="7">
        <v>2170.94</v>
      </c>
    </row>
    <row r="27" spans="1:3" outlineLevel="2" x14ac:dyDescent="0.3">
      <c r="A27" s="1" t="s">
        <v>72</v>
      </c>
      <c r="B27" s="6">
        <v>41914</v>
      </c>
      <c r="C27" s="7">
        <v>7971.34</v>
      </c>
    </row>
    <row r="28" spans="1:3" outlineLevel="2" x14ac:dyDescent="0.3">
      <c r="A28" s="1" t="s">
        <v>148</v>
      </c>
      <c r="B28" s="6">
        <v>41914</v>
      </c>
      <c r="C28" s="7">
        <v>86.26</v>
      </c>
    </row>
    <row r="29" spans="1:3" outlineLevel="2" x14ac:dyDescent="0.3">
      <c r="A29" s="1" t="s">
        <v>105</v>
      </c>
      <c r="B29" s="6">
        <v>41914</v>
      </c>
      <c r="C29" s="7">
        <v>9900.5300000000007</v>
      </c>
    </row>
    <row r="30" spans="1:3" outlineLevel="2" x14ac:dyDescent="0.3">
      <c r="A30" s="1" t="s">
        <v>34</v>
      </c>
      <c r="B30" s="6">
        <v>41914</v>
      </c>
      <c r="C30" s="7">
        <v>426.38</v>
      </c>
    </row>
    <row r="31" spans="1:3" outlineLevel="2" x14ac:dyDescent="0.3">
      <c r="A31" s="1" t="s">
        <v>260</v>
      </c>
      <c r="B31" s="6">
        <v>41914</v>
      </c>
      <c r="C31" s="7">
        <v>316.33</v>
      </c>
    </row>
    <row r="32" spans="1:3" outlineLevel="2" x14ac:dyDescent="0.3">
      <c r="A32" s="1" t="s">
        <v>88</v>
      </c>
      <c r="B32" s="6">
        <v>41914</v>
      </c>
      <c r="C32" s="7">
        <v>1077.01</v>
      </c>
    </row>
    <row r="33" spans="1:3" outlineLevel="2" x14ac:dyDescent="0.3">
      <c r="A33" s="1" t="s">
        <v>261</v>
      </c>
      <c r="B33" s="6">
        <v>41914</v>
      </c>
      <c r="C33" s="7">
        <v>9000</v>
      </c>
    </row>
    <row r="34" spans="1:3" outlineLevel="2" x14ac:dyDescent="0.3">
      <c r="A34" s="1" t="s">
        <v>468</v>
      </c>
      <c r="B34" s="6">
        <v>41914</v>
      </c>
      <c r="C34" s="7">
        <v>1797</v>
      </c>
    </row>
    <row r="35" spans="1:3" outlineLevel="2" x14ac:dyDescent="0.3">
      <c r="A35" s="1" t="s">
        <v>35</v>
      </c>
      <c r="B35" s="6">
        <v>41914</v>
      </c>
      <c r="C35" s="7">
        <v>312.72000000000003</v>
      </c>
    </row>
    <row r="36" spans="1:3" outlineLevel="2" x14ac:dyDescent="0.3">
      <c r="A36" s="1" t="s">
        <v>545</v>
      </c>
      <c r="B36" s="6">
        <v>41914</v>
      </c>
      <c r="C36" s="7">
        <v>478.68</v>
      </c>
    </row>
    <row r="37" spans="1:3" outlineLevel="2" x14ac:dyDescent="0.3">
      <c r="A37" s="1" t="s">
        <v>546</v>
      </c>
      <c r="B37" s="6">
        <v>41914</v>
      </c>
      <c r="C37" s="7">
        <v>1065</v>
      </c>
    </row>
    <row r="38" spans="1:3" outlineLevel="2" x14ac:dyDescent="0.3">
      <c r="A38" s="1" t="s">
        <v>488</v>
      </c>
      <c r="B38" s="6">
        <v>41914</v>
      </c>
      <c r="C38" s="7">
        <v>455</v>
      </c>
    </row>
    <row r="39" spans="1:3" outlineLevel="2" x14ac:dyDescent="0.3">
      <c r="A39" s="1" t="s">
        <v>38</v>
      </c>
      <c r="B39" s="6">
        <v>41914</v>
      </c>
      <c r="C39" s="7">
        <v>1142.92</v>
      </c>
    </row>
    <row r="40" spans="1:3" outlineLevel="2" x14ac:dyDescent="0.3">
      <c r="A40" s="1" t="s">
        <v>464</v>
      </c>
      <c r="B40" s="6">
        <v>41914</v>
      </c>
      <c r="C40" s="7">
        <v>1301.1300000000001</v>
      </c>
    </row>
    <row r="41" spans="1:3" outlineLevel="1" x14ac:dyDescent="0.3">
      <c r="B41" s="8" t="s">
        <v>920</v>
      </c>
      <c r="C41" s="7">
        <f>SUBTOTAL(9,C2:C40)</f>
        <v>237133.16999999998</v>
      </c>
    </row>
    <row r="42" spans="1:3" outlineLevel="2" x14ac:dyDescent="0.3">
      <c r="A42" s="1" t="s">
        <v>629</v>
      </c>
      <c r="B42" s="6">
        <v>41915</v>
      </c>
      <c r="C42" s="7">
        <v>1039846.63</v>
      </c>
    </row>
    <row r="43" spans="1:3" outlineLevel="2" x14ac:dyDescent="0.3">
      <c r="A43" s="1" t="s">
        <v>638</v>
      </c>
      <c r="B43" s="6">
        <v>41915</v>
      </c>
      <c r="C43" s="7">
        <v>189028.07</v>
      </c>
    </row>
    <row r="44" spans="1:3" outlineLevel="1" x14ac:dyDescent="0.3">
      <c r="B44" s="9" t="s">
        <v>921</v>
      </c>
      <c r="C44" s="7">
        <f>SUBTOTAL(9,C42:C43)</f>
        <v>1228874.7</v>
      </c>
    </row>
    <row r="45" spans="1:3" outlineLevel="2" x14ac:dyDescent="0.3">
      <c r="A45" s="1" t="s">
        <v>16</v>
      </c>
      <c r="B45" s="6">
        <v>41921</v>
      </c>
      <c r="C45" s="7">
        <v>447.66</v>
      </c>
    </row>
    <row r="46" spans="1:3" outlineLevel="2" x14ac:dyDescent="0.3">
      <c r="A46" s="1" t="s">
        <v>441</v>
      </c>
      <c r="B46" s="6">
        <v>41921</v>
      </c>
      <c r="C46" s="7">
        <v>4924.5</v>
      </c>
    </row>
    <row r="47" spans="1:3" outlineLevel="2" x14ac:dyDescent="0.3">
      <c r="A47" s="1" t="s">
        <v>100</v>
      </c>
      <c r="B47" s="6">
        <v>41921</v>
      </c>
      <c r="C47" s="7">
        <v>32.83</v>
      </c>
    </row>
    <row r="48" spans="1:3" outlineLevel="2" x14ac:dyDescent="0.3">
      <c r="A48" s="1" t="s">
        <v>442</v>
      </c>
      <c r="B48" s="6">
        <v>41921</v>
      </c>
      <c r="C48" s="7">
        <v>159</v>
      </c>
    </row>
    <row r="49" spans="1:3" outlineLevel="2" x14ac:dyDescent="0.3">
      <c r="A49" s="1" t="s">
        <v>18</v>
      </c>
      <c r="B49" s="6">
        <v>41921</v>
      </c>
      <c r="C49" s="7">
        <v>176.91</v>
      </c>
    </row>
    <row r="50" spans="1:3" outlineLevel="2" x14ac:dyDescent="0.3">
      <c r="A50" s="1" t="s">
        <v>20</v>
      </c>
      <c r="B50" s="6">
        <v>41921</v>
      </c>
      <c r="C50" s="7">
        <v>2489.6799999999998</v>
      </c>
    </row>
    <row r="51" spans="1:3" outlineLevel="2" x14ac:dyDescent="0.3">
      <c r="A51" s="1" t="s">
        <v>3</v>
      </c>
      <c r="B51" s="6">
        <v>41921</v>
      </c>
      <c r="C51" s="7">
        <v>2681</v>
      </c>
    </row>
    <row r="52" spans="1:3" outlineLevel="2" x14ac:dyDescent="0.3">
      <c r="A52" s="1" t="s">
        <v>512</v>
      </c>
      <c r="B52" s="6">
        <v>41921</v>
      </c>
      <c r="C52" s="7">
        <v>291.77</v>
      </c>
    </row>
    <row r="53" spans="1:3" outlineLevel="2" x14ac:dyDescent="0.3">
      <c r="A53" s="1" t="s">
        <v>6</v>
      </c>
      <c r="B53" s="6">
        <v>41921</v>
      </c>
      <c r="C53" s="7">
        <v>894.42</v>
      </c>
    </row>
    <row r="54" spans="1:3" outlineLevel="2" x14ac:dyDescent="0.3">
      <c r="A54" s="1" t="s">
        <v>21</v>
      </c>
      <c r="B54" s="6">
        <v>41921</v>
      </c>
      <c r="C54" s="7">
        <v>158.08000000000001</v>
      </c>
    </row>
    <row r="55" spans="1:3" outlineLevel="2" x14ac:dyDescent="0.3">
      <c r="A55" s="1" t="s">
        <v>8</v>
      </c>
      <c r="B55" s="6">
        <v>41921</v>
      </c>
      <c r="C55" s="7">
        <v>9485.68</v>
      </c>
    </row>
    <row r="56" spans="1:3" outlineLevel="2" x14ac:dyDescent="0.3">
      <c r="A56" s="1" t="s">
        <v>24</v>
      </c>
      <c r="B56" s="6">
        <v>41921</v>
      </c>
      <c r="C56" s="7">
        <v>100665.23</v>
      </c>
    </row>
    <row r="57" spans="1:3" outlineLevel="2" x14ac:dyDescent="0.3">
      <c r="A57" s="1" t="s">
        <v>119</v>
      </c>
      <c r="B57" s="6">
        <v>41921</v>
      </c>
      <c r="C57" s="7">
        <v>5900</v>
      </c>
    </row>
    <row r="58" spans="1:3" outlineLevel="2" x14ac:dyDescent="0.3">
      <c r="A58" s="1" t="s">
        <v>277</v>
      </c>
      <c r="B58" s="6">
        <v>41921</v>
      </c>
      <c r="C58" s="7">
        <v>366.69</v>
      </c>
    </row>
    <row r="59" spans="1:3" outlineLevel="2" x14ac:dyDescent="0.3">
      <c r="A59" s="1" t="s">
        <v>547</v>
      </c>
      <c r="B59" s="6">
        <v>41921</v>
      </c>
      <c r="C59" s="7">
        <v>285.42</v>
      </c>
    </row>
    <row r="60" spans="1:3" outlineLevel="2" x14ac:dyDescent="0.3">
      <c r="A60" s="1" t="s">
        <v>548</v>
      </c>
      <c r="B60" s="6">
        <v>41921</v>
      </c>
      <c r="C60" s="7">
        <v>1350.95</v>
      </c>
    </row>
    <row r="61" spans="1:3" outlineLevel="2" x14ac:dyDescent="0.3">
      <c r="A61" s="1" t="s">
        <v>27</v>
      </c>
      <c r="B61" s="6">
        <v>41921</v>
      </c>
      <c r="C61" s="7">
        <v>222.7</v>
      </c>
    </row>
    <row r="62" spans="1:3" outlineLevel="2" x14ac:dyDescent="0.3">
      <c r="A62" s="1" t="s">
        <v>28</v>
      </c>
      <c r="B62" s="6">
        <v>41921</v>
      </c>
      <c r="C62" s="7">
        <v>134.77000000000001</v>
      </c>
    </row>
    <row r="63" spans="1:3" outlineLevel="2" x14ac:dyDescent="0.3">
      <c r="A63" s="1" t="s">
        <v>242</v>
      </c>
      <c r="B63" s="6">
        <v>41921</v>
      </c>
      <c r="C63" s="7">
        <v>2555.09</v>
      </c>
    </row>
    <row r="64" spans="1:3" outlineLevel="2" x14ac:dyDescent="0.3">
      <c r="A64" s="1" t="s">
        <v>72</v>
      </c>
      <c r="B64" s="6">
        <v>41921</v>
      </c>
      <c r="C64" s="7">
        <v>2430.69</v>
      </c>
    </row>
    <row r="65" spans="1:3" outlineLevel="2" x14ac:dyDescent="0.3">
      <c r="A65" s="1" t="s">
        <v>167</v>
      </c>
      <c r="B65" s="6">
        <v>41921</v>
      </c>
      <c r="C65" s="7">
        <v>210</v>
      </c>
    </row>
    <row r="66" spans="1:3" outlineLevel="2" x14ac:dyDescent="0.3">
      <c r="A66" s="1" t="s">
        <v>227</v>
      </c>
      <c r="B66" s="6">
        <v>41921</v>
      </c>
      <c r="C66" s="7">
        <v>384.64</v>
      </c>
    </row>
    <row r="67" spans="1:3" outlineLevel="2" x14ac:dyDescent="0.3">
      <c r="A67" s="1" t="s">
        <v>34</v>
      </c>
      <c r="B67" s="6">
        <v>41921</v>
      </c>
      <c r="C67" s="7">
        <v>240.98</v>
      </c>
    </row>
    <row r="68" spans="1:3" outlineLevel="2" x14ac:dyDescent="0.3">
      <c r="A68" s="1" t="s">
        <v>201</v>
      </c>
      <c r="B68" s="6">
        <v>41921</v>
      </c>
      <c r="C68" s="7">
        <v>323.75</v>
      </c>
    </row>
    <row r="69" spans="1:3" outlineLevel="2" x14ac:dyDescent="0.3">
      <c r="A69" s="1" t="s">
        <v>116</v>
      </c>
      <c r="B69" s="6">
        <v>41921</v>
      </c>
      <c r="C69" s="7">
        <v>2160</v>
      </c>
    </row>
    <row r="70" spans="1:3" outlineLevel="2" x14ac:dyDescent="0.3">
      <c r="A70" s="1" t="s">
        <v>220</v>
      </c>
      <c r="B70" s="6">
        <v>41921</v>
      </c>
      <c r="C70" s="7">
        <v>4180</v>
      </c>
    </row>
    <row r="71" spans="1:3" outlineLevel="2" x14ac:dyDescent="0.3">
      <c r="A71" s="1" t="s">
        <v>221</v>
      </c>
      <c r="B71" s="6">
        <v>41921</v>
      </c>
      <c r="C71" s="7">
        <v>25</v>
      </c>
    </row>
    <row r="72" spans="1:3" outlineLevel="2" x14ac:dyDescent="0.3">
      <c r="A72" s="1" t="s">
        <v>37</v>
      </c>
      <c r="B72" s="6">
        <v>41921</v>
      </c>
      <c r="C72" s="7">
        <v>21448.82</v>
      </c>
    </row>
    <row r="73" spans="1:3" outlineLevel="2" x14ac:dyDescent="0.3">
      <c r="A73" s="1" t="s">
        <v>78</v>
      </c>
      <c r="B73" s="6">
        <v>41921</v>
      </c>
      <c r="C73" s="7">
        <v>204</v>
      </c>
    </row>
    <row r="74" spans="1:3" outlineLevel="2" x14ac:dyDescent="0.3">
      <c r="A74" s="1" t="s">
        <v>464</v>
      </c>
      <c r="B74" s="6">
        <v>41921</v>
      </c>
      <c r="C74" s="7">
        <v>1301.1300000000001</v>
      </c>
    </row>
    <row r="75" spans="1:3" outlineLevel="2" x14ac:dyDescent="0.3">
      <c r="A75" s="1" t="s">
        <v>80</v>
      </c>
      <c r="B75" s="6">
        <v>41921</v>
      </c>
      <c r="C75" s="7">
        <v>378.69</v>
      </c>
    </row>
    <row r="76" spans="1:3" outlineLevel="2" x14ac:dyDescent="0.3">
      <c r="A76" s="1" t="s">
        <v>81</v>
      </c>
      <c r="B76" s="6">
        <v>41921</v>
      </c>
      <c r="C76" s="7">
        <v>1100</v>
      </c>
    </row>
    <row r="77" spans="1:3" outlineLevel="1" x14ac:dyDescent="0.3">
      <c r="B77" s="9" t="s">
        <v>922</v>
      </c>
      <c r="C77" s="7">
        <f>SUBTOTAL(9,C45:C76)</f>
        <v>167610.08000000005</v>
      </c>
    </row>
    <row r="78" spans="1:3" outlineLevel="2" x14ac:dyDescent="0.3">
      <c r="A78" s="1" t="s">
        <v>341</v>
      </c>
      <c r="B78" s="6">
        <v>41922</v>
      </c>
      <c r="C78" s="7">
        <v>10518.28</v>
      </c>
    </row>
    <row r="79" spans="1:3" outlineLevel="2" x14ac:dyDescent="0.3">
      <c r="A79" s="1" t="s">
        <v>630</v>
      </c>
      <c r="B79" s="6">
        <v>41922</v>
      </c>
      <c r="C79" s="7">
        <v>12613.81</v>
      </c>
    </row>
    <row r="80" spans="1:3" outlineLevel="1" x14ac:dyDescent="0.3">
      <c r="B80" s="9" t="s">
        <v>923</v>
      </c>
      <c r="C80" s="7">
        <f>SUBTOTAL(9,C78:C79)</f>
        <v>23132.09</v>
      </c>
    </row>
    <row r="81" spans="1:3" outlineLevel="2" x14ac:dyDescent="0.3">
      <c r="A81" s="1" t="s">
        <v>472</v>
      </c>
      <c r="B81" s="6">
        <v>41927</v>
      </c>
      <c r="C81" s="7">
        <v>200</v>
      </c>
    </row>
    <row r="82" spans="1:3" outlineLevel="2" x14ac:dyDescent="0.3">
      <c r="A82" s="1" t="s">
        <v>16</v>
      </c>
      <c r="B82" s="6">
        <v>41927</v>
      </c>
      <c r="C82" s="7">
        <v>1948.82</v>
      </c>
    </row>
    <row r="83" spans="1:3" outlineLevel="2" x14ac:dyDescent="0.3">
      <c r="A83" s="1" t="s">
        <v>109</v>
      </c>
      <c r="B83" s="6">
        <v>41927</v>
      </c>
      <c r="C83" s="7">
        <v>248</v>
      </c>
    </row>
    <row r="84" spans="1:3" outlineLevel="2" x14ac:dyDescent="0.3">
      <c r="A84" s="1" t="s">
        <v>19</v>
      </c>
      <c r="B84" s="6">
        <v>41927</v>
      </c>
      <c r="C84" s="7">
        <v>281.29000000000002</v>
      </c>
    </row>
    <row r="85" spans="1:3" outlineLevel="2" x14ac:dyDescent="0.3">
      <c r="A85" s="1" t="s">
        <v>96</v>
      </c>
      <c r="B85" s="6">
        <v>41927</v>
      </c>
      <c r="C85" s="7">
        <v>79.02</v>
      </c>
    </row>
    <row r="86" spans="1:3" outlineLevel="2" x14ac:dyDescent="0.3">
      <c r="A86" s="1" t="s">
        <v>3</v>
      </c>
      <c r="B86" s="6">
        <v>41927</v>
      </c>
      <c r="C86" s="7">
        <v>98.46</v>
      </c>
    </row>
    <row r="87" spans="1:3" outlineLevel="2" x14ac:dyDescent="0.3">
      <c r="A87" s="1" t="s">
        <v>67</v>
      </c>
      <c r="B87" s="6">
        <v>41927</v>
      </c>
      <c r="C87" s="7">
        <v>939.67</v>
      </c>
    </row>
    <row r="88" spans="1:3" outlineLevel="2" x14ac:dyDescent="0.3">
      <c r="A88" s="1" t="s">
        <v>411</v>
      </c>
      <c r="B88" s="6">
        <v>41927</v>
      </c>
      <c r="C88" s="7">
        <v>4078.95</v>
      </c>
    </row>
    <row r="89" spans="1:3" outlineLevel="2" x14ac:dyDescent="0.3">
      <c r="A89" s="1" t="s">
        <v>549</v>
      </c>
      <c r="B89" s="6">
        <v>41927</v>
      </c>
      <c r="C89" s="7">
        <v>538.5</v>
      </c>
    </row>
    <row r="90" spans="1:3" outlineLevel="2" x14ac:dyDescent="0.3">
      <c r="A90" s="1" t="s">
        <v>21</v>
      </c>
      <c r="B90" s="6">
        <v>41927</v>
      </c>
      <c r="C90" s="7">
        <v>315.16000000000003</v>
      </c>
    </row>
    <row r="91" spans="1:3" outlineLevel="2" x14ac:dyDescent="0.3">
      <c r="A91" s="1" t="s">
        <v>23</v>
      </c>
      <c r="B91" s="6">
        <v>41927</v>
      </c>
      <c r="C91" s="7">
        <v>7277.71</v>
      </c>
    </row>
    <row r="92" spans="1:3" outlineLevel="2" x14ac:dyDescent="0.3">
      <c r="A92" s="1" t="s">
        <v>48</v>
      </c>
      <c r="B92" s="6">
        <v>41927</v>
      </c>
      <c r="C92" s="7">
        <v>12361.73</v>
      </c>
    </row>
    <row r="93" spans="1:3" outlineLevel="2" x14ac:dyDescent="0.3">
      <c r="A93" s="1" t="s">
        <v>207</v>
      </c>
      <c r="B93" s="6">
        <v>41927</v>
      </c>
      <c r="C93" s="7">
        <v>484.2</v>
      </c>
    </row>
    <row r="94" spans="1:3" outlineLevel="2" x14ac:dyDescent="0.3">
      <c r="A94" s="1" t="s">
        <v>26</v>
      </c>
      <c r="B94" s="6">
        <v>41927</v>
      </c>
      <c r="C94" s="7">
        <v>2383.4299999999998</v>
      </c>
    </row>
    <row r="95" spans="1:3" outlineLevel="2" x14ac:dyDescent="0.3">
      <c r="A95" s="1" t="s">
        <v>53</v>
      </c>
      <c r="B95" s="6">
        <v>41927</v>
      </c>
      <c r="C95" s="7">
        <v>258.10000000000002</v>
      </c>
    </row>
    <row r="96" spans="1:3" outlineLevel="2" x14ac:dyDescent="0.3">
      <c r="A96" s="1" t="s">
        <v>397</v>
      </c>
      <c r="B96" s="6">
        <v>41927</v>
      </c>
      <c r="C96" s="7">
        <v>701</v>
      </c>
    </row>
    <row r="97" spans="1:3" outlineLevel="2" x14ac:dyDescent="0.3">
      <c r="A97" s="1" t="s">
        <v>74</v>
      </c>
      <c r="B97" s="6">
        <v>41927</v>
      </c>
      <c r="C97" s="7">
        <v>2.68</v>
      </c>
    </row>
    <row r="98" spans="1:3" outlineLevel="2" x14ac:dyDescent="0.3">
      <c r="A98" s="1" t="s">
        <v>485</v>
      </c>
      <c r="B98" s="6">
        <v>41927</v>
      </c>
      <c r="C98" s="7">
        <v>202.9</v>
      </c>
    </row>
    <row r="99" spans="1:3" outlineLevel="2" x14ac:dyDescent="0.3">
      <c r="A99" s="1" t="s">
        <v>33</v>
      </c>
      <c r="B99" s="6">
        <v>41927</v>
      </c>
      <c r="C99" s="7">
        <v>68.680000000000007</v>
      </c>
    </row>
    <row r="100" spans="1:3" outlineLevel="2" x14ac:dyDescent="0.3">
      <c r="A100" s="1" t="s">
        <v>550</v>
      </c>
      <c r="B100" s="6">
        <v>41927</v>
      </c>
      <c r="C100" s="7">
        <v>7</v>
      </c>
    </row>
    <row r="101" spans="1:3" outlineLevel="2" x14ac:dyDescent="0.3">
      <c r="A101" s="1" t="s">
        <v>34</v>
      </c>
      <c r="B101" s="6">
        <v>41927</v>
      </c>
      <c r="C101" s="7">
        <v>1322.91</v>
      </c>
    </row>
    <row r="102" spans="1:3" outlineLevel="2" x14ac:dyDescent="0.3">
      <c r="A102" s="1" t="s">
        <v>108</v>
      </c>
      <c r="B102" s="6">
        <v>41927</v>
      </c>
      <c r="C102" s="7">
        <v>708.95</v>
      </c>
    </row>
    <row r="103" spans="1:3" outlineLevel="2" x14ac:dyDescent="0.3">
      <c r="A103" s="1" t="s">
        <v>75</v>
      </c>
      <c r="B103" s="6">
        <v>41927</v>
      </c>
      <c r="C103" s="7">
        <v>36.5</v>
      </c>
    </row>
    <row r="104" spans="1:3" outlineLevel="2" x14ac:dyDescent="0.3">
      <c r="A104" s="1" t="s">
        <v>221</v>
      </c>
      <c r="B104" s="6">
        <v>41927</v>
      </c>
      <c r="C104" s="7">
        <v>125</v>
      </c>
    </row>
    <row r="105" spans="1:3" outlineLevel="2" x14ac:dyDescent="0.3">
      <c r="A105" s="1" t="s">
        <v>76</v>
      </c>
      <c r="B105" s="6">
        <v>41927</v>
      </c>
      <c r="C105" s="7">
        <v>19.2</v>
      </c>
    </row>
    <row r="106" spans="1:3" outlineLevel="2" x14ac:dyDescent="0.3">
      <c r="A106" s="1" t="s">
        <v>59</v>
      </c>
      <c r="B106" s="6">
        <v>41927</v>
      </c>
      <c r="C106" s="7">
        <v>5300</v>
      </c>
    </row>
    <row r="107" spans="1:3" outlineLevel="2" x14ac:dyDescent="0.3">
      <c r="A107" s="1" t="s">
        <v>324</v>
      </c>
      <c r="B107" s="6">
        <v>41927</v>
      </c>
      <c r="C107" s="7">
        <v>400</v>
      </c>
    </row>
    <row r="108" spans="1:3" outlineLevel="2" x14ac:dyDescent="0.3">
      <c r="A108" s="1" t="s">
        <v>488</v>
      </c>
      <c r="B108" s="6">
        <v>41927</v>
      </c>
      <c r="C108" s="7">
        <v>284.89999999999998</v>
      </c>
    </row>
    <row r="109" spans="1:3" outlineLevel="2" x14ac:dyDescent="0.3">
      <c r="A109" s="1" t="s">
        <v>39</v>
      </c>
      <c r="B109" s="6">
        <v>41927</v>
      </c>
      <c r="C109" s="7">
        <v>1252.4100000000001</v>
      </c>
    </row>
    <row r="110" spans="1:3" outlineLevel="2" x14ac:dyDescent="0.3">
      <c r="A110" s="1" t="s">
        <v>464</v>
      </c>
      <c r="B110" s="6">
        <v>41927</v>
      </c>
      <c r="C110" s="7">
        <v>1237.1400000000001</v>
      </c>
    </row>
    <row r="111" spans="1:3" outlineLevel="2" x14ac:dyDescent="0.3">
      <c r="A111" s="1" t="s">
        <v>81</v>
      </c>
      <c r="B111" s="6">
        <v>41927</v>
      </c>
      <c r="C111" s="7">
        <v>300</v>
      </c>
    </row>
    <row r="112" spans="1:3" outlineLevel="2" x14ac:dyDescent="0.3">
      <c r="A112" s="1" t="s">
        <v>639</v>
      </c>
      <c r="B112" s="6">
        <v>41927</v>
      </c>
      <c r="C112" s="7">
        <v>69724.759999999995</v>
      </c>
    </row>
    <row r="113" spans="1:3" outlineLevel="1" x14ac:dyDescent="0.3">
      <c r="B113" s="9" t="s">
        <v>924</v>
      </c>
      <c r="C113" s="7">
        <f>SUBTOTAL(9,C81:C112)</f>
        <v>113187.06999999999</v>
      </c>
    </row>
    <row r="114" spans="1:3" outlineLevel="2" x14ac:dyDescent="0.3">
      <c r="A114" s="1" t="s">
        <v>551</v>
      </c>
      <c r="B114" s="6">
        <v>41929</v>
      </c>
      <c r="C114" s="7">
        <v>462.87</v>
      </c>
    </row>
    <row r="115" spans="1:3" outlineLevel="2" x14ac:dyDescent="0.3">
      <c r="A115" s="1" t="s">
        <v>638</v>
      </c>
      <c r="B115" s="6">
        <v>41929</v>
      </c>
      <c r="C115" s="7">
        <v>194299.83000000002</v>
      </c>
    </row>
    <row r="116" spans="1:3" outlineLevel="1" x14ac:dyDescent="0.3">
      <c r="B116" s="9" t="s">
        <v>925</v>
      </c>
      <c r="C116" s="7">
        <f>SUBTOTAL(9,C114:C115)</f>
        <v>194762.7</v>
      </c>
    </row>
    <row r="117" spans="1:3" outlineLevel="2" x14ac:dyDescent="0.3">
      <c r="A117" s="1" t="s">
        <v>15</v>
      </c>
      <c r="B117" s="6">
        <v>41934</v>
      </c>
      <c r="C117" s="7">
        <v>125</v>
      </c>
    </row>
    <row r="118" spans="1:3" outlineLevel="2" x14ac:dyDescent="0.3">
      <c r="A118" s="1" t="s">
        <v>16</v>
      </c>
      <c r="B118" s="6">
        <v>41934</v>
      </c>
      <c r="C118" s="7">
        <v>638.71</v>
      </c>
    </row>
    <row r="119" spans="1:3" outlineLevel="2" x14ac:dyDescent="0.3">
      <c r="A119" s="1" t="s">
        <v>143</v>
      </c>
      <c r="B119" s="6">
        <v>41934</v>
      </c>
      <c r="C119" s="7">
        <v>482.61</v>
      </c>
    </row>
    <row r="120" spans="1:3" outlineLevel="2" x14ac:dyDescent="0.3">
      <c r="A120" s="1" t="s">
        <v>109</v>
      </c>
      <c r="B120" s="6">
        <v>41934</v>
      </c>
      <c r="C120" s="7">
        <v>65</v>
      </c>
    </row>
    <row r="121" spans="1:3" outlineLevel="2" x14ac:dyDescent="0.3">
      <c r="A121" s="1" t="s">
        <v>44</v>
      </c>
      <c r="B121" s="6">
        <v>41934</v>
      </c>
      <c r="C121" s="7">
        <v>24</v>
      </c>
    </row>
    <row r="122" spans="1:3" outlineLevel="2" x14ac:dyDescent="0.3">
      <c r="A122" s="1" t="s">
        <v>19</v>
      </c>
      <c r="B122" s="6">
        <v>41934</v>
      </c>
      <c r="C122" s="7">
        <v>271.12</v>
      </c>
    </row>
    <row r="123" spans="1:3" outlineLevel="2" x14ac:dyDescent="0.3">
      <c r="A123" s="1" t="s">
        <v>451</v>
      </c>
      <c r="B123" s="6">
        <v>41934</v>
      </c>
      <c r="C123" s="7">
        <v>159.32</v>
      </c>
    </row>
    <row r="124" spans="1:3" outlineLevel="2" x14ac:dyDescent="0.3">
      <c r="A124" s="1" t="s">
        <v>156</v>
      </c>
      <c r="B124" s="6">
        <v>41934</v>
      </c>
      <c r="C124" s="7">
        <v>40.97</v>
      </c>
    </row>
    <row r="125" spans="1:3" outlineLevel="2" x14ac:dyDescent="0.3">
      <c r="A125" s="1" t="s">
        <v>96</v>
      </c>
      <c r="B125" s="6">
        <v>41934</v>
      </c>
      <c r="C125" s="7">
        <v>121.77</v>
      </c>
    </row>
    <row r="126" spans="1:3" outlineLevel="2" x14ac:dyDescent="0.3">
      <c r="A126" s="1" t="s">
        <v>504</v>
      </c>
      <c r="B126" s="6">
        <v>41934</v>
      </c>
      <c r="C126" s="7">
        <v>416</v>
      </c>
    </row>
    <row r="127" spans="1:3" outlineLevel="2" x14ac:dyDescent="0.3">
      <c r="A127" s="1" t="s">
        <v>69</v>
      </c>
      <c r="B127" s="6">
        <v>41934</v>
      </c>
      <c r="C127" s="7">
        <v>16641.45</v>
      </c>
    </row>
    <row r="128" spans="1:3" outlineLevel="2" x14ac:dyDescent="0.3">
      <c r="A128" s="1" t="s">
        <v>339</v>
      </c>
      <c r="B128" s="6">
        <v>41934</v>
      </c>
      <c r="C128" s="7">
        <v>420.25</v>
      </c>
    </row>
    <row r="129" spans="1:3" outlineLevel="2" x14ac:dyDescent="0.3">
      <c r="A129" s="1" t="s">
        <v>476</v>
      </c>
      <c r="B129" s="6">
        <v>41934</v>
      </c>
      <c r="C129" s="7">
        <v>5769.23</v>
      </c>
    </row>
    <row r="130" spans="1:3" outlineLevel="2" x14ac:dyDescent="0.3">
      <c r="A130" s="1" t="s">
        <v>6</v>
      </c>
      <c r="B130" s="6">
        <v>41934</v>
      </c>
      <c r="C130" s="7">
        <v>7995.08</v>
      </c>
    </row>
    <row r="131" spans="1:3" outlineLevel="2" x14ac:dyDescent="0.3">
      <c r="A131" s="1" t="s">
        <v>21</v>
      </c>
      <c r="B131" s="6">
        <v>41934</v>
      </c>
      <c r="C131" s="7">
        <v>251.66</v>
      </c>
    </row>
    <row r="132" spans="1:3" outlineLevel="2" x14ac:dyDescent="0.3">
      <c r="A132" s="1" t="s">
        <v>7</v>
      </c>
      <c r="B132" s="6">
        <v>41934</v>
      </c>
      <c r="C132" s="7">
        <v>899.47</v>
      </c>
    </row>
    <row r="133" spans="1:3" outlineLevel="2" x14ac:dyDescent="0.3">
      <c r="A133" s="1" t="s">
        <v>48</v>
      </c>
      <c r="B133" s="6">
        <v>41934</v>
      </c>
      <c r="C133" s="7">
        <v>916.55</v>
      </c>
    </row>
    <row r="134" spans="1:3" outlineLevel="2" x14ac:dyDescent="0.3">
      <c r="A134" s="1" t="s">
        <v>48</v>
      </c>
      <c r="B134" s="6">
        <v>41934</v>
      </c>
      <c r="C134" s="7">
        <v>21.8</v>
      </c>
    </row>
    <row r="135" spans="1:3" outlineLevel="2" x14ac:dyDescent="0.3">
      <c r="A135" s="1" t="s">
        <v>25</v>
      </c>
      <c r="B135" s="6">
        <v>41934</v>
      </c>
      <c r="C135" s="7">
        <v>226.2</v>
      </c>
    </row>
    <row r="136" spans="1:3" outlineLevel="2" x14ac:dyDescent="0.3">
      <c r="A136" s="1" t="s">
        <v>552</v>
      </c>
      <c r="B136" s="6">
        <v>41934</v>
      </c>
      <c r="C136" s="7">
        <v>1567.63</v>
      </c>
    </row>
    <row r="137" spans="1:3" outlineLevel="2" x14ac:dyDescent="0.3">
      <c r="A137" s="1" t="s">
        <v>373</v>
      </c>
      <c r="B137" s="6">
        <v>41934</v>
      </c>
      <c r="C137" s="7">
        <v>70.86</v>
      </c>
    </row>
    <row r="138" spans="1:3" outlineLevel="2" x14ac:dyDescent="0.3">
      <c r="A138" s="1" t="s">
        <v>136</v>
      </c>
      <c r="B138" s="6">
        <v>41934</v>
      </c>
      <c r="C138" s="7">
        <v>39.75</v>
      </c>
    </row>
    <row r="139" spans="1:3" outlineLevel="2" x14ac:dyDescent="0.3">
      <c r="A139" s="1" t="s">
        <v>26</v>
      </c>
      <c r="B139" s="6">
        <v>41934</v>
      </c>
      <c r="C139" s="7">
        <v>2861.15</v>
      </c>
    </row>
    <row r="140" spans="1:3" outlineLevel="2" x14ac:dyDescent="0.3">
      <c r="A140" s="1" t="s">
        <v>9</v>
      </c>
      <c r="B140" s="6">
        <v>41934</v>
      </c>
      <c r="C140" s="7">
        <v>8149.44</v>
      </c>
    </row>
    <row r="141" spans="1:3" outlineLevel="2" x14ac:dyDescent="0.3">
      <c r="A141" s="1" t="s">
        <v>553</v>
      </c>
      <c r="B141" s="6">
        <v>41934</v>
      </c>
      <c r="C141" s="7">
        <v>942.43</v>
      </c>
    </row>
    <row r="142" spans="1:3" outlineLevel="2" x14ac:dyDescent="0.3">
      <c r="A142" s="1" t="s">
        <v>554</v>
      </c>
      <c r="B142" s="6">
        <v>41934</v>
      </c>
      <c r="C142" s="7">
        <v>4.5</v>
      </c>
    </row>
    <row r="143" spans="1:3" outlineLevel="2" x14ac:dyDescent="0.3">
      <c r="A143" s="1" t="s">
        <v>138</v>
      </c>
      <c r="B143" s="6">
        <v>41934</v>
      </c>
      <c r="C143" s="7">
        <v>5050.71</v>
      </c>
    </row>
    <row r="144" spans="1:3" outlineLevel="2" x14ac:dyDescent="0.3">
      <c r="A144" s="1" t="s">
        <v>120</v>
      </c>
      <c r="B144" s="6">
        <v>41934</v>
      </c>
      <c r="C144" s="7">
        <v>296</v>
      </c>
    </row>
    <row r="145" spans="1:3" outlineLevel="2" x14ac:dyDescent="0.3">
      <c r="A145" s="1" t="s">
        <v>425</v>
      </c>
      <c r="B145" s="6">
        <v>41934</v>
      </c>
      <c r="C145" s="7">
        <v>127.02</v>
      </c>
    </row>
    <row r="146" spans="1:3" outlineLevel="2" x14ac:dyDescent="0.3">
      <c r="A146" s="1" t="s">
        <v>263</v>
      </c>
      <c r="B146" s="6">
        <v>41934</v>
      </c>
      <c r="C146" s="7">
        <v>184747.15</v>
      </c>
    </row>
    <row r="147" spans="1:3" outlineLevel="2" x14ac:dyDescent="0.3">
      <c r="A147" s="1" t="s">
        <v>10</v>
      </c>
      <c r="B147" s="6">
        <v>41934</v>
      </c>
      <c r="C147" s="7">
        <v>3729.51</v>
      </c>
    </row>
    <row r="148" spans="1:3" outlineLevel="2" x14ac:dyDescent="0.3">
      <c r="A148" s="1" t="s">
        <v>87</v>
      </c>
      <c r="B148" s="6">
        <v>41934</v>
      </c>
      <c r="C148" s="7">
        <v>275</v>
      </c>
    </row>
    <row r="149" spans="1:3" outlineLevel="2" x14ac:dyDescent="0.3">
      <c r="A149" s="1" t="s">
        <v>518</v>
      </c>
      <c r="B149" s="6">
        <v>41934</v>
      </c>
      <c r="C149" s="7">
        <v>3264.2</v>
      </c>
    </row>
    <row r="150" spans="1:3" outlineLevel="2" x14ac:dyDescent="0.3">
      <c r="A150" s="1" t="s">
        <v>485</v>
      </c>
      <c r="B150" s="6">
        <v>41934</v>
      </c>
      <c r="C150" s="7">
        <v>1771.88</v>
      </c>
    </row>
    <row r="151" spans="1:3" outlineLevel="2" x14ac:dyDescent="0.3">
      <c r="A151" s="1" t="s">
        <v>302</v>
      </c>
      <c r="B151" s="6">
        <v>41934</v>
      </c>
      <c r="C151" s="7">
        <v>90.1</v>
      </c>
    </row>
    <row r="152" spans="1:3" outlineLevel="2" x14ac:dyDescent="0.3">
      <c r="A152" s="1" t="s">
        <v>220</v>
      </c>
      <c r="B152" s="6">
        <v>41934</v>
      </c>
      <c r="C152" s="7">
        <v>3520</v>
      </c>
    </row>
    <row r="153" spans="1:3" outlineLevel="2" x14ac:dyDescent="0.3">
      <c r="A153" s="1" t="s">
        <v>468</v>
      </c>
      <c r="B153" s="6">
        <v>41934</v>
      </c>
      <c r="C153" s="7">
        <v>810</v>
      </c>
    </row>
    <row r="154" spans="1:3" outlineLevel="2" x14ac:dyDescent="0.3">
      <c r="A154" s="1" t="s">
        <v>35</v>
      </c>
      <c r="B154" s="6">
        <v>41934</v>
      </c>
      <c r="C154" s="7">
        <v>323.79000000000002</v>
      </c>
    </row>
    <row r="155" spans="1:3" outlineLevel="2" x14ac:dyDescent="0.3">
      <c r="A155" s="1" t="s">
        <v>555</v>
      </c>
      <c r="B155" s="6">
        <v>41934</v>
      </c>
      <c r="C155" s="7">
        <v>861.91</v>
      </c>
    </row>
    <row r="156" spans="1:3" outlineLevel="2" x14ac:dyDescent="0.3">
      <c r="A156" s="1" t="s">
        <v>59</v>
      </c>
      <c r="B156" s="6">
        <v>41934</v>
      </c>
      <c r="C156" s="7">
        <v>5300</v>
      </c>
    </row>
    <row r="157" spans="1:3" outlineLevel="2" x14ac:dyDescent="0.3">
      <c r="A157" s="1" t="s">
        <v>488</v>
      </c>
      <c r="B157" s="6">
        <v>41934</v>
      </c>
      <c r="C157" s="7">
        <v>201.95</v>
      </c>
    </row>
    <row r="158" spans="1:3" outlineLevel="2" x14ac:dyDescent="0.3">
      <c r="A158" s="1" t="s">
        <v>232</v>
      </c>
      <c r="B158" s="6">
        <v>41934</v>
      </c>
      <c r="C158" s="7">
        <v>265</v>
      </c>
    </row>
    <row r="159" spans="1:3" outlineLevel="2" x14ac:dyDescent="0.3">
      <c r="A159" s="1" t="s">
        <v>464</v>
      </c>
      <c r="B159" s="6">
        <v>41934</v>
      </c>
      <c r="C159" s="7">
        <v>459</v>
      </c>
    </row>
    <row r="160" spans="1:3" outlineLevel="2" x14ac:dyDescent="0.3">
      <c r="A160" s="1" t="s">
        <v>80</v>
      </c>
      <c r="B160" s="6">
        <v>41934</v>
      </c>
      <c r="C160" s="7">
        <v>180.45</v>
      </c>
    </row>
    <row r="161" spans="1:3" outlineLevel="2" x14ac:dyDescent="0.3">
      <c r="A161" s="1" t="s">
        <v>41</v>
      </c>
      <c r="B161" s="6">
        <v>41934</v>
      </c>
      <c r="C161" s="7">
        <v>110.62</v>
      </c>
    </row>
    <row r="162" spans="1:3" outlineLevel="1" x14ac:dyDescent="0.3">
      <c r="B162" s="9" t="s">
        <v>926</v>
      </c>
      <c r="C162" s="7">
        <f>SUBTOTAL(9,C117:C161)</f>
        <v>260506.24000000008</v>
      </c>
    </row>
    <row r="163" spans="1:3" outlineLevel="2" x14ac:dyDescent="0.3">
      <c r="A163" s="1" t="s">
        <v>629</v>
      </c>
      <c r="B163" s="6">
        <v>41936</v>
      </c>
      <c r="C163" s="7">
        <v>687.48</v>
      </c>
    </row>
    <row r="164" spans="1:3" outlineLevel="2" x14ac:dyDescent="0.3">
      <c r="A164" s="1" t="s">
        <v>634</v>
      </c>
      <c r="B164" s="6">
        <v>41936</v>
      </c>
      <c r="C164" s="7">
        <v>8748.0499999999993</v>
      </c>
    </row>
    <row r="165" spans="1:3" outlineLevel="2" x14ac:dyDescent="0.3">
      <c r="A165" s="1" t="s">
        <v>519</v>
      </c>
      <c r="B165" s="6">
        <v>41936</v>
      </c>
      <c r="C165" s="7">
        <v>51822.2</v>
      </c>
    </row>
    <row r="166" spans="1:3" outlineLevel="2" x14ac:dyDescent="0.3">
      <c r="A166" s="1" t="s">
        <v>341</v>
      </c>
      <c r="B166" s="6">
        <v>41936</v>
      </c>
      <c r="C166" s="7">
        <v>18441.02</v>
      </c>
    </row>
    <row r="167" spans="1:3" outlineLevel="1" x14ac:dyDescent="0.3">
      <c r="B167" s="9" t="s">
        <v>927</v>
      </c>
      <c r="C167" s="7">
        <f>SUBTOTAL(9,C163:C166)</f>
        <v>79698.75</v>
      </c>
    </row>
    <row r="168" spans="1:3" outlineLevel="2" x14ac:dyDescent="0.3">
      <c r="A168" s="1" t="s">
        <v>16</v>
      </c>
      <c r="B168" s="6">
        <v>41942</v>
      </c>
      <c r="C168" s="7">
        <v>78.36</v>
      </c>
    </row>
    <row r="169" spans="1:3" outlineLevel="2" x14ac:dyDescent="0.3">
      <c r="A169" s="1" t="s">
        <v>95</v>
      </c>
      <c r="B169" s="6">
        <v>41942</v>
      </c>
      <c r="C169" s="7">
        <v>6666.66</v>
      </c>
    </row>
    <row r="170" spans="1:3" outlineLevel="2" x14ac:dyDescent="0.3">
      <c r="A170" s="1" t="s">
        <v>20</v>
      </c>
      <c r="B170" s="6">
        <v>41942</v>
      </c>
      <c r="C170" s="7">
        <v>91.5</v>
      </c>
    </row>
    <row r="171" spans="1:3" outlineLevel="2" x14ac:dyDescent="0.3">
      <c r="A171" s="1" t="s">
        <v>556</v>
      </c>
      <c r="B171" s="6">
        <v>41942</v>
      </c>
      <c r="C171" s="7">
        <v>2745.08</v>
      </c>
    </row>
    <row r="172" spans="1:3" outlineLevel="2" x14ac:dyDescent="0.3">
      <c r="A172" s="1" t="s">
        <v>96</v>
      </c>
      <c r="B172" s="6">
        <v>41942</v>
      </c>
      <c r="C172" s="7">
        <v>77.760000000000005</v>
      </c>
    </row>
    <row r="173" spans="1:3" outlineLevel="2" x14ac:dyDescent="0.3">
      <c r="A173" s="1" t="s">
        <v>3</v>
      </c>
      <c r="B173" s="6">
        <v>41942</v>
      </c>
      <c r="C173" s="7">
        <v>44.77</v>
      </c>
    </row>
    <row r="174" spans="1:3" outlineLevel="2" x14ac:dyDescent="0.3">
      <c r="A174" s="1" t="s">
        <v>557</v>
      </c>
      <c r="B174" s="6">
        <v>41942</v>
      </c>
      <c r="C174" s="7">
        <v>1760.24</v>
      </c>
    </row>
    <row r="175" spans="1:3" outlineLevel="2" x14ac:dyDescent="0.3">
      <c r="A175" s="1" t="s">
        <v>558</v>
      </c>
      <c r="B175" s="6">
        <v>41942</v>
      </c>
      <c r="C175" s="7">
        <v>74.55</v>
      </c>
    </row>
    <row r="176" spans="1:3" outlineLevel="2" x14ac:dyDescent="0.3">
      <c r="A176" s="1" t="s">
        <v>195</v>
      </c>
      <c r="B176" s="6">
        <v>41942</v>
      </c>
      <c r="C176" s="7">
        <v>12500</v>
      </c>
    </row>
    <row r="177" spans="1:3" outlineLevel="2" x14ac:dyDescent="0.3">
      <c r="A177" s="1" t="s">
        <v>157</v>
      </c>
      <c r="B177" s="6">
        <v>41942</v>
      </c>
      <c r="C177" s="7">
        <v>583.52</v>
      </c>
    </row>
    <row r="178" spans="1:3" outlineLevel="2" x14ac:dyDescent="0.3">
      <c r="A178" s="1" t="s">
        <v>467</v>
      </c>
      <c r="B178" s="6">
        <v>41942</v>
      </c>
      <c r="C178" s="7">
        <v>57.58</v>
      </c>
    </row>
    <row r="179" spans="1:3" outlineLevel="2" x14ac:dyDescent="0.3">
      <c r="A179" s="1" t="s">
        <v>68</v>
      </c>
      <c r="B179" s="6">
        <v>41942</v>
      </c>
      <c r="C179" s="7">
        <v>2091.4899999999998</v>
      </c>
    </row>
    <row r="180" spans="1:3" outlineLevel="2" x14ac:dyDescent="0.3">
      <c r="A180" s="1" t="s">
        <v>6</v>
      </c>
      <c r="B180" s="6">
        <v>41942</v>
      </c>
      <c r="C180" s="7">
        <v>16294.27</v>
      </c>
    </row>
    <row r="181" spans="1:3" outlineLevel="2" x14ac:dyDescent="0.3">
      <c r="A181" s="1" t="s">
        <v>21</v>
      </c>
      <c r="B181" s="6">
        <v>41942</v>
      </c>
      <c r="C181" s="7">
        <v>661.01</v>
      </c>
    </row>
    <row r="182" spans="1:3" outlineLevel="2" x14ac:dyDescent="0.3">
      <c r="A182" s="1" t="s">
        <v>8</v>
      </c>
      <c r="B182" s="6">
        <v>41942</v>
      </c>
      <c r="C182" s="7">
        <v>417.46</v>
      </c>
    </row>
    <row r="183" spans="1:3" outlineLevel="2" x14ac:dyDescent="0.3">
      <c r="A183" s="1" t="s">
        <v>373</v>
      </c>
      <c r="B183" s="6">
        <v>41942</v>
      </c>
      <c r="C183" s="7">
        <v>15.4</v>
      </c>
    </row>
    <row r="184" spans="1:3" outlineLevel="2" x14ac:dyDescent="0.3">
      <c r="A184" s="1" t="s">
        <v>50</v>
      </c>
      <c r="B184" s="6">
        <v>41942</v>
      </c>
      <c r="C184" s="7">
        <v>20279.72</v>
      </c>
    </row>
    <row r="185" spans="1:3" outlineLevel="2" x14ac:dyDescent="0.3">
      <c r="A185" s="1" t="s">
        <v>26</v>
      </c>
      <c r="B185" s="6">
        <v>41942</v>
      </c>
      <c r="C185" s="7">
        <v>1407.28</v>
      </c>
    </row>
    <row r="186" spans="1:3" outlineLevel="2" x14ac:dyDescent="0.3">
      <c r="A186" s="1" t="s">
        <v>53</v>
      </c>
      <c r="B186" s="6">
        <v>41942</v>
      </c>
      <c r="C186" s="7">
        <v>1822.02</v>
      </c>
    </row>
    <row r="187" spans="1:3" outlineLevel="2" x14ac:dyDescent="0.3">
      <c r="A187" s="1" t="s">
        <v>125</v>
      </c>
      <c r="B187" s="6">
        <v>41942</v>
      </c>
      <c r="C187" s="7">
        <v>5966.49</v>
      </c>
    </row>
    <row r="188" spans="1:3" outlineLevel="2" x14ac:dyDescent="0.3">
      <c r="A188" s="1" t="s">
        <v>213</v>
      </c>
      <c r="B188" s="6">
        <v>41942</v>
      </c>
      <c r="C188" s="7">
        <v>233</v>
      </c>
    </row>
    <row r="189" spans="1:3" outlineLevel="2" x14ac:dyDescent="0.3">
      <c r="A189" s="1" t="s">
        <v>559</v>
      </c>
      <c r="B189" s="6">
        <v>41942</v>
      </c>
      <c r="C189" s="7">
        <v>675</v>
      </c>
    </row>
    <row r="190" spans="1:3" outlineLevel="2" x14ac:dyDescent="0.3">
      <c r="A190" s="1" t="s">
        <v>242</v>
      </c>
      <c r="B190" s="6">
        <v>41942</v>
      </c>
      <c r="C190" s="7">
        <v>1598.24</v>
      </c>
    </row>
    <row r="191" spans="1:3" outlineLevel="2" x14ac:dyDescent="0.3">
      <c r="A191" s="1" t="s">
        <v>31</v>
      </c>
      <c r="B191" s="6">
        <v>41942</v>
      </c>
      <c r="C191" s="7">
        <v>1300.55</v>
      </c>
    </row>
    <row r="192" spans="1:3" outlineLevel="2" x14ac:dyDescent="0.3">
      <c r="A192" s="1" t="s">
        <v>10</v>
      </c>
      <c r="B192" s="6">
        <v>41942</v>
      </c>
      <c r="C192" s="7">
        <v>2216.29</v>
      </c>
    </row>
    <row r="193" spans="1:3" outlineLevel="2" x14ac:dyDescent="0.3">
      <c r="A193" s="1" t="s">
        <v>33</v>
      </c>
      <c r="B193" s="6">
        <v>41942</v>
      </c>
      <c r="C193" s="7">
        <v>897.13</v>
      </c>
    </row>
    <row r="194" spans="1:3" outlineLevel="2" x14ac:dyDescent="0.3">
      <c r="A194" s="1" t="s">
        <v>34</v>
      </c>
      <c r="B194" s="6">
        <v>41942</v>
      </c>
      <c r="C194" s="7">
        <v>293.81</v>
      </c>
    </row>
    <row r="195" spans="1:3" outlineLevel="2" x14ac:dyDescent="0.3">
      <c r="A195" s="1" t="s">
        <v>560</v>
      </c>
      <c r="B195" s="6">
        <v>41942</v>
      </c>
      <c r="C195" s="7">
        <v>90</v>
      </c>
    </row>
    <row r="196" spans="1:3" outlineLevel="2" x14ac:dyDescent="0.3">
      <c r="A196" s="1" t="s">
        <v>75</v>
      </c>
      <c r="B196" s="6">
        <v>41942</v>
      </c>
      <c r="C196" s="7">
        <v>36.5</v>
      </c>
    </row>
    <row r="197" spans="1:3" outlineLevel="2" x14ac:dyDescent="0.3">
      <c r="A197" s="1" t="s">
        <v>14</v>
      </c>
      <c r="B197" s="6">
        <v>41942</v>
      </c>
      <c r="C197" s="7">
        <v>42.28</v>
      </c>
    </row>
    <row r="198" spans="1:3" outlineLevel="2" x14ac:dyDescent="0.3">
      <c r="A198" s="1" t="s">
        <v>35</v>
      </c>
      <c r="B198" s="6">
        <v>41942</v>
      </c>
      <c r="C198" s="7">
        <v>276.13</v>
      </c>
    </row>
    <row r="199" spans="1:3" outlineLevel="2" x14ac:dyDescent="0.3">
      <c r="A199" s="1" t="s">
        <v>561</v>
      </c>
      <c r="B199" s="6">
        <v>41942</v>
      </c>
      <c r="C199" s="7">
        <v>120.51</v>
      </c>
    </row>
    <row r="200" spans="1:3" outlineLevel="2" x14ac:dyDescent="0.3">
      <c r="A200" s="1" t="s">
        <v>285</v>
      </c>
      <c r="B200" s="6">
        <v>41942</v>
      </c>
      <c r="C200" s="7">
        <v>300</v>
      </c>
    </row>
    <row r="201" spans="1:3" outlineLevel="2" x14ac:dyDescent="0.3">
      <c r="A201" s="1" t="s">
        <v>393</v>
      </c>
      <c r="B201" s="6">
        <v>41942</v>
      </c>
      <c r="C201" s="7">
        <v>78.290000000000006</v>
      </c>
    </row>
    <row r="202" spans="1:3" outlineLevel="2" x14ac:dyDescent="0.3">
      <c r="A202" s="1" t="s">
        <v>488</v>
      </c>
      <c r="B202" s="6">
        <v>41942</v>
      </c>
      <c r="C202" s="7">
        <v>780.95</v>
      </c>
    </row>
    <row r="203" spans="1:3" outlineLevel="2" x14ac:dyDescent="0.3">
      <c r="A203" s="1" t="s">
        <v>464</v>
      </c>
      <c r="B203" s="6">
        <v>41942</v>
      </c>
      <c r="C203" s="7">
        <v>1338.84</v>
      </c>
    </row>
    <row r="204" spans="1:3" outlineLevel="2" x14ac:dyDescent="0.3">
      <c r="A204" s="1" t="s">
        <v>81</v>
      </c>
      <c r="B204" s="6">
        <v>41942</v>
      </c>
      <c r="C204" s="7">
        <v>1155</v>
      </c>
    </row>
    <row r="205" spans="1:3" outlineLevel="1" x14ac:dyDescent="0.3">
      <c r="B205" s="9" t="s">
        <v>928</v>
      </c>
      <c r="C205" s="7">
        <f>SUBTOTAL(9,C168:C204)</f>
        <v>85067.680000000008</v>
      </c>
    </row>
    <row r="206" spans="1:3" outlineLevel="2" x14ac:dyDescent="0.3">
      <c r="A206" s="1" t="s">
        <v>638</v>
      </c>
      <c r="B206" s="6">
        <v>41943</v>
      </c>
      <c r="C206" s="7">
        <v>197958.85</v>
      </c>
    </row>
    <row r="207" spans="1:3" outlineLevel="2" x14ac:dyDescent="0.3">
      <c r="A207" s="1" t="s">
        <v>639</v>
      </c>
      <c r="B207" s="6">
        <v>41943</v>
      </c>
      <c r="C207" s="7">
        <v>71454.19</v>
      </c>
    </row>
    <row r="208" spans="1:3" outlineLevel="1" x14ac:dyDescent="0.3">
      <c r="B208" s="9" t="s">
        <v>929</v>
      </c>
      <c r="C208" s="7">
        <f>SUBTOTAL(9,C206:C207)</f>
        <v>269413.04000000004</v>
      </c>
    </row>
    <row r="209" spans="1:3" outlineLevel="2" x14ac:dyDescent="0.3">
      <c r="A209" s="1" t="s">
        <v>15</v>
      </c>
      <c r="B209" s="6">
        <v>41949</v>
      </c>
      <c r="C209" s="7">
        <v>90</v>
      </c>
    </row>
    <row r="210" spans="1:3" outlineLevel="2" x14ac:dyDescent="0.3">
      <c r="A210" s="1" t="s">
        <v>16</v>
      </c>
      <c r="B210" s="6">
        <v>41949</v>
      </c>
      <c r="C210" s="7">
        <v>1938.35</v>
      </c>
    </row>
    <row r="211" spans="1:3" outlineLevel="2" x14ac:dyDescent="0.3">
      <c r="A211" s="1" t="s">
        <v>442</v>
      </c>
      <c r="B211" s="6">
        <v>41949</v>
      </c>
      <c r="C211" s="7">
        <v>403.5</v>
      </c>
    </row>
    <row r="212" spans="1:3" outlineLevel="2" x14ac:dyDescent="0.3">
      <c r="A212" s="1" t="s">
        <v>254</v>
      </c>
      <c r="B212" s="6">
        <v>41949</v>
      </c>
      <c r="C212" s="7">
        <v>133.04</v>
      </c>
    </row>
    <row r="213" spans="1:3" outlineLevel="2" x14ac:dyDescent="0.3">
      <c r="A213" s="1" t="s">
        <v>19</v>
      </c>
      <c r="B213" s="6">
        <v>41949</v>
      </c>
      <c r="C213" s="7">
        <v>1943.43</v>
      </c>
    </row>
    <row r="214" spans="1:3" outlineLevel="2" x14ac:dyDescent="0.3">
      <c r="A214" s="1" t="s">
        <v>96</v>
      </c>
      <c r="B214" s="6">
        <v>41949</v>
      </c>
      <c r="C214" s="7">
        <v>65.61</v>
      </c>
    </row>
    <row r="215" spans="1:3" outlineLevel="2" x14ac:dyDescent="0.3">
      <c r="A215" s="1" t="s">
        <v>3</v>
      </c>
      <c r="B215" s="6">
        <v>41949</v>
      </c>
      <c r="C215" s="7">
        <v>36.340000000000003</v>
      </c>
    </row>
    <row r="216" spans="1:3" outlineLevel="2" x14ac:dyDescent="0.3">
      <c r="A216" s="1" t="s">
        <v>4</v>
      </c>
      <c r="B216" s="6">
        <v>41949</v>
      </c>
      <c r="C216" s="7">
        <v>85533.06</v>
      </c>
    </row>
    <row r="217" spans="1:3" outlineLevel="2" x14ac:dyDescent="0.3">
      <c r="A217" s="1" t="s">
        <v>505</v>
      </c>
      <c r="B217" s="6">
        <v>41949</v>
      </c>
      <c r="C217" s="7">
        <v>7250</v>
      </c>
    </row>
    <row r="218" spans="1:3" outlineLevel="2" x14ac:dyDescent="0.3">
      <c r="A218" s="1" t="s">
        <v>411</v>
      </c>
      <c r="B218" s="6">
        <v>41949</v>
      </c>
      <c r="C218" s="7">
        <v>4079.82</v>
      </c>
    </row>
    <row r="219" spans="1:3" outlineLevel="2" x14ac:dyDescent="0.3">
      <c r="A219" s="1" t="s">
        <v>68</v>
      </c>
      <c r="B219" s="6">
        <v>41949</v>
      </c>
      <c r="C219" s="7">
        <v>101.54</v>
      </c>
    </row>
    <row r="220" spans="1:3" outlineLevel="2" x14ac:dyDescent="0.3">
      <c r="A220" s="1" t="s">
        <v>70</v>
      </c>
      <c r="B220" s="6">
        <v>41949</v>
      </c>
      <c r="C220" s="7">
        <v>645.29999999999995</v>
      </c>
    </row>
    <row r="221" spans="1:3" outlineLevel="2" x14ac:dyDescent="0.3">
      <c r="A221" s="1" t="s">
        <v>6</v>
      </c>
      <c r="B221" s="6">
        <v>41949</v>
      </c>
      <c r="C221" s="7">
        <v>561.86</v>
      </c>
    </row>
    <row r="222" spans="1:3" outlineLevel="2" x14ac:dyDescent="0.3">
      <c r="A222" s="1" t="s">
        <v>21</v>
      </c>
      <c r="B222" s="6">
        <v>41949</v>
      </c>
      <c r="C222" s="7">
        <v>282.32</v>
      </c>
    </row>
    <row r="223" spans="1:3" outlineLevel="2" x14ac:dyDescent="0.3">
      <c r="A223" s="1" t="s">
        <v>8</v>
      </c>
      <c r="B223" s="6">
        <v>41949</v>
      </c>
      <c r="C223" s="7">
        <v>14435.86</v>
      </c>
    </row>
    <row r="224" spans="1:3" outlineLevel="2" x14ac:dyDescent="0.3">
      <c r="A224" s="1" t="s">
        <v>377</v>
      </c>
      <c r="B224" s="6">
        <v>41949</v>
      </c>
      <c r="C224" s="7">
        <v>16300.54</v>
      </c>
    </row>
    <row r="225" spans="1:3" outlineLevel="2" x14ac:dyDescent="0.3">
      <c r="A225" s="1" t="s">
        <v>277</v>
      </c>
      <c r="B225" s="6">
        <v>41949</v>
      </c>
      <c r="C225" s="7">
        <v>344.61</v>
      </c>
    </row>
    <row r="226" spans="1:3" outlineLevel="2" x14ac:dyDescent="0.3">
      <c r="A226" s="1" t="s">
        <v>103</v>
      </c>
      <c r="B226" s="6">
        <v>41949</v>
      </c>
      <c r="C226" s="7">
        <v>3000</v>
      </c>
    </row>
    <row r="227" spans="1:3" outlineLevel="2" x14ac:dyDescent="0.3">
      <c r="A227" s="1" t="s">
        <v>26</v>
      </c>
      <c r="B227" s="6">
        <v>41949</v>
      </c>
      <c r="C227" s="7">
        <v>1567.68</v>
      </c>
    </row>
    <row r="228" spans="1:3" outlineLevel="2" x14ac:dyDescent="0.3">
      <c r="A228" s="1" t="s">
        <v>72</v>
      </c>
      <c r="B228" s="6">
        <v>41949</v>
      </c>
      <c r="C228" s="7">
        <v>10060.870000000001</v>
      </c>
    </row>
    <row r="229" spans="1:3" outlineLevel="2" x14ac:dyDescent="0.3">
      <c r="A229" s="1" t="s">
        <v>562</v>
      </c>
      <c r="B229" s="6">
        <v>41949</v>
      </c>
      <c r="C229" s="7">
        <v>190.29</v>
      </c>
    </row>
    <row r="230" spans="1:3" outlineLevel="2" x14ac:dyDescent="0.3">
      <c r="A230" s="1" t="s">
        <v>87</v>
      </c>
      <c r="B230" s="6">
        <v>41949</v>
      </c>
      <c r="C230" s="7">
        <v>275</v>
      </c>
    </row>
    <row r="231" spans="1:3" outlineLevel="2" x14ac:dyDescent="0.3">
      <c r="A231" s="1" t="s">
        <v>148</v>
      </c>
      <c r="B231" s="6">
        <v>41949</v>
      </c>
      <c r="C231" s="7">
        <v>684.56</v>
      </c>
    </row>
    <row r="232" spans="1:3" outlineLevel="2" x14ac:dyDescent="0.3">
      <c r="A232" s="1" t="s">
        <v>105</v>
      </c>
      <c r="B232" s="6">
        <v>41949</v>
      </c>
      <c r="C232" s="7">
        <v>9191.4699999999993</v>
      </c>
    </row>
    <row r="233" spans="1:3" outlineLevel="2" x14ac:dyDescent="0.3">
      <c r="A233" s="1" t="s">
        <v>33</v>
      </c>
      <c r="B233" s="6">
        <v>41949</v>
      </c>
      <c r="C233" s="7">
        <v>21.29</v>
      </c>
    </row>
    <row r="234" spans="1:3" outlineLevel="2" x14ac:dyDescent="0.3">
      <c r="A234" s="1" t="s">
        <v>34</v>
      </c>
      <c r="B234" s="6">
        <v>41949</v>
      </c>
      <c r="C234" s="7">
        <v>1481.95</v>
      </c>
    </row>
    <row r="235" spans="1:3" outlineLevel="2" x14ac:dyDescent="0.3">
      <c r="A235" s="1" t="s">
        <v>108</v>
      </c>
      <c r="B235" s="6">
        <v>41949</v>
      </c>
      <c r="C235" s="7">
        <v>734.23</v>
      </c>
    </row>
    <row r="236" spans="1:3" outlineLevel="2" x14ac:dyDescent="0.3">
      <c r="A236" s="1" t="s">
        <v>260</v>
      </c>
      <c r="B236" s="6">
        <v>41949</v>
      </c>
      <c r="C236" s="7">
        <v>316.33</v>
      </c>
    </row>
    <row r="237" spans="1:3" outlineLevel="2" x14ac:dyDescent="0.3">
      <c r="A237" s="1" t="s">
        <v>481</v>
      </c>
      <c r="B237" s="6">
        <v>41949</v>
      </c>
      <c r="C237" s="7">
        <v>96</v>
      </c>
    </row>
    <row r="238" spans="1:3" outlineLevel="2" x14ac:dyDescent="0.3">
      <c r="A238" s="1" t="s">
        <v>414</v>
      </c>
      <c r="B238" s="6">
        <v>41949</v>
      </c>
      <c r="C238" s="7">
        <v>1192</v>
      </c>
    </row>
    <row r="239" spans="1:3" outlineLevel="2" x14ac:dyDescent="0.3">
      <c r="A239" s="1" t="s">
        <v>222</v>
      </c>
      <c r="B239" s="6">
        <v>41949</v>
      </c>
      <c r="C239" s="7">
        <v>3987.1</v>
      </c>
    </row>
    <row r="240" spans="1:3" outlineLevel="2" x14ac:dyDescent="0.3">
      <c r="A240" s="1" t="s">
        <v>35</v>
      </c>
      <c r="B240" s="6">
        <v>41949</v>
      </c>
      <c r="C240" s="7">
        <v>149.76</v>
      </c>
    </row>
    <row r="241" spans="1:3" outlineLevel="2" x14ac:dyDescent="0.3">
      <c r="A241" s="1" t="s">
        <v>231</v>
      </c>
      <c r="B241" s="6">
        <v>41949</v>
      </c>
      <c r="C241" s="7">
        <v>500</v>
      </c>
    </row>
    <row r="242" spans="1:3" outlineLevel="2" x14ac:dyDescent="0.3">
      <c r="A242" s="1" t="s">
        <v>37</v>
      </c>
      <c r="B242" s="6">
        <v>41949</v>
      </c>
      <c r="C242" s="7">
        <v>21448.82</v>
      </c>
    </row>
    <row r="243" spans="1:3" outlineLevel="2" x14ac:dyDescent="0.3">
      <c r="A243" s="1" t="s">
        <v>78</v>
      </c>
      <c r="B243" s="6">
        <v>41949</v>
      </c>
      <c r="C243" s="7">
        <v>91.9</v>
      </c>
    </row>
    <row r="244" spans="1:3" outlineLevel="2" x14ac:dyDescent="0.3">
      <c r="A244" s="1" t="s">
        <v>488</v>
      </c>
      <c r="B244" s="6">
        <v>41949</v>
      </c>
      <c r="C244" s="7">
        <v>1008.3</v>
      </c>
    </row>
    <row r="245" spans="1:3" outlineLevel="2" x14ac:dyDescent="0.3">
      <c r="A245" s="1" t="s">
        <v>39</v>
      </c>
      <c r="B245" s="6">
        <v>41949</v>
      </c>
      <c r="C245" s="7">
        <v>470.43</v>
      </c>
    </row>
    <row r="246" spans="1:3" outlineLevel="2" x14ac:dyDescent="0.3">
      <c r="A246" s="1" t="s">
        <v>464</v>
      </c>
      <c r="B246" s="6">
        <v>41949</v>
      </c>
      <c r="C246" s="7">
        <v>412.38</v>
      </c>
    </row>
    <row r="247" spans="1:3" outlineLevel="2" x14ac:dyDescent="0.3">
      <c r="A247" s="1" t="s">
        <v>80</v>
      </c>
      <c r="B247" s="6">
        <v>41949</v>
      </c>
      <c r="C247" s="7">
        <v>408.82</v>
      </c>
    </row>
    <row r="248" spans="1:3" outlineLevel="2" x14ac:dyDescent="0.3">
      <c r="A248" s="1" t="s">
        <v>81</v>
      </c>
      <c r="B248" s="6">
        <v>41949</v>
      </c>
      <c r="C248" s="7">
        <v>550</v>
      </c>
    </row>
    <row r="249" spans="1:3" outlineLevel="2" x14ac:dyDescent="0.3">
      <c r="A249" s="1" t="s">
        <v>563</v>
      </c>
      <c r="B249" s="6">
        <v>41949</v>
      </c>
      <c r="C249" s="7">
        <v>1411.3</v>
      </c>
    </row>
    <row r="250" spans="1:3" outlineLevel="2" x14ac:dyDescent="0.3">
      <c r="A250" s="1" t="s">
        <v>540</v>
      </c>
      <c r="B250" s="6">
        <v>41949</v>
      </c>
      <c r="C250" s="7">
        <v>1600.83</v>
      </c>
    </row>
    <row r="251" spans="1:3" outlineLevel="1" x14ac:dyDescent="0.3">
      <c r="B251" s="9" t="s">
        <v>930</v>
      </c>
      <c r="C251" s="7">
        <f>SUBTOTAL(9,C209:C250)</f>
        <v>194996.49</v>
      </c>
    </row>
    <row r="252" spans="1:3" outlineLevel="2" x14ac:dyDescent="0.3">
      <c r="A252" s="1" t="s">
        <v>629</v>
      </c>
      <c r="B252" s="6">
        <v>41950</v>
      </c>
      <c r="C252" s="7">
        <v>1214351.22</v>
      </c>
    </row>
    <row r="253" spans="1:3" outlineLevel="2" x14ac:dyDescent="0.3">
      <c r="A253" s="1" t="s">
        <v>630</v>
      </c>
      <c r="B253" s="6">
        <v>41950</v>
      </c>
      <c r="C253" s="7">
        <v>13678.64</v>
      </c>
    </row>
    <row r="254" spans="1:3" outlineLevel="1" x14ac:dyDescent="0.3">
      <c r="B254" s="9" t="s">
        <v>931</v>
      </c>
      <c r="C254" s="7">
        <f>SUBTOTAL(9,C252:C253)</f>
        <v>1228029.8599999999</v>
      </c>
    </row>
    <row r="255" spans="1:3" outlineLevel="2" x14ac:dyDescent="0.3">
      <c r="A255" s="1" t="s">
        <v>472</v>
      </c>
      <c r="B255" s="6">
        <v>41955</v>
      </c>
      <c r="C255" s="7">
        <v>200</v>
      </c>
    </row>
    <row r="256" spans="1:3" outlineLevel="2" x14ac:dyDescent="0.3">
      <c r="A256" s="1" t="s">
        <v>186</v>
      </c>
      <c r="B256" s="6">
        <v>41955</v>
      </c>
      <c r="C256" s="7">
        <v>527.55999999999995</v>
      </c>
    </row>
    <row r="257" spans="1:3" outlineLevel="2" x14ac:dyDescent="0.3">
      <c r="A257" s="1" t="s">
        <v>16</v>
      </c>
      <c r="B257" s="6">
        <v>41955</v>
      </c>
      <c r="C257" s="7">
        <v>3973.12</v>
      </c>
    </row>
    <row r="258" spans="1:3" outlineLevel="2" x14ac:dyDescent="0.3">
      <c r="A258" s="1" t="s">
        <v>18</v>
      </c>
      <c r="B258" s="6">
        <v>41955</v>
      </c>
      <c r="C258" s="7">
        <v>3542.7</v>
      </c>
    </row>
    <row r="259" spans="1:3" outlineLevel="2" x14ac:dyDescent="0.3">
      <c r="A259" s="1" t="s">
        <v>44</v>
      </c>
      <c r="B259" s="6">
        <v>41955</v>
      </c>
      <c r="C259" s="7">
        <v>24</v>
      </c>
    </row>
    <row r="260" spans="1:3" outlineLevel="2" x14ac:dyDescent="0.3">
      <c r="A260" s="1" t="s">
        <v>132</v>
      </c>
      <c r="B260" s="6">
        <v>41955</v>
      </c>
      <c r="C260" s="7">
        <v>825</v>
      </c>
    </row>
    <row r="261" spans="1:3" outlineLevel="2" x14ac:dyDescent="0.3">
      <c r="A261" s="1" t="s">
        <v>19</v>
      </c>
      <c r="B261" s="6">
        <v>41955</v>
      </c>
      <c r="C261" s="7">
        <v>278.45999999999998</v>
      </c>
    </row>
    <row r="262" spans="1:3" outlineLevel="2" x14ac:dyDescent="0.3">
      <c r="A262" s="1" t="s">
        <v>20</v>
      </c>
      <c r="B262" s="6">
        <v>41955</v>
      </c>
      <c r="C262" s="7">
        <v>183</v>
      </c>
    </row>
    <row r="263" spans="1:3" outlineLevel="2" x14ac:dyDescent="0.3">
      <c r="A263" s="1" t="s">
        <v>67</v>
      </c>
      <c r="B263" s="6">
        <v>41955</v>
      </c>
      <c r="C263" s="7">
        <v>930.11</v>
      </c>
    </row>
    <row r="264" spans="1:3" outlineLevel="2" x14ac:dyDescent="0.3">
      <c r="A264" s="1" t="s">
        <v>512</v>
      </c>
      <c r="B264" s="6">
        <v>41955</v>
      </c>
      <c r="C264" s="7">
        <v>268.19</v>
      </c>
    </row>
    <row r="265" spans="1:3" outlineLevel="2" x14ac:dyDescent="0.3">
      <c r="A265" s="1" t="s">
        <v>195</v>
      </c>
      <c r="B265" s="6">
        <v>41955</v>
      </c>
      <c r="C265" s="7">
        <v>6250</v>
      </c>
    </row>
    <row r="266" spans="1:3" outlineLevel="2" x14ac:dyDescent="0.3">
      <c r="A266" s="1" t="s">
        <v>339</v>
      </c>
      <c r="B266" s="6">
        <v>41955</v>
      </c>
      <c r="C266" s="7">
        <v>420.25</v>
      </c>
    </row>
    <row r="267" spans="1:3" outlineLevel="2" x14ac:dyDescent="0.3">
      <c r="A267" s="1" t="s">
        <v>188</v>
      </c>
      <c r="B267" s="6">
        <v>41955</v>
      </c>
      <c r="C267" s="7">
        <v>130.02000000000001</v>
      </c>
    </row>
    <row r="268" spans="1:3" outlineLevel="2" x14ac:dyDescent="0.3">
      <c r="A268" s="1" t="s">
        <v>21</v>
      </c>
      <c r="B268" s="6">
        <v>41955</v>
      </c>
      <c r="C268" s="7">
        <v>232.82</v>
      </c>
    </row>
    <row r="269" spans="1:3" outlineLevel="2" x14ac:dyDescent="0.3">
      <c r="A269" s="1" t="s">
        <v>8</v>
      </c>
      <c r="B269" s="6">
        <v>41955</v>
      </c>
      <c r="C269" s="7">
        <v>330.57</v>
      </c>
    </row>
    <row r="270" spans="1:3" outlineLevel="2" x14ac:dyDescent="0.3">
      <c r="A270" s="1" t="s">
        <v>48</v>
      </c>
      <c r="B270" s="6">
        <v>41955</v>
      </c>
      <c r="C270" s="7">
        <v>19</v>
      </c>
    </row>
    <row r="271" spans="1:3" outlineLevel="2" x14ac:dyDescent="0.3">
      <c r="A271" s="1" t="s">
        <v>24</v>
      </c>
      <c r="B271" s="6">
        <v>41955</v>
      </c>
      <c r="C271" s="7">
        <v>112956.28</v>
      </c>
    </row>
    <row r="272" spans="1:3" outlineLevel="2" x14ac:dyDescent="0.3">
      <c r="A272" s="1" t="s">
        <v>25</v>
      </c>
      <c r="B272" s="6">
        <v>41955</v>
      </c>
      <c r="C272" s="7">
        <v>226.2</v>
      </c>
    </row>
    <row r="273" spans="1:3" outlineLevel="2" x14ac:dyDescent="0.3">
      <c r="A273" s="1" t="s">
        <v>377</v>
      </c>
      <c r="B273" s="6">
        <v>41955</v>
      </c>
      <c r="C273" s="7">
        <v>15802.27</v>
      </c>
    </row>
    <row r="274" spans="1:3" outlineLevel="2" x14ac:dyDescent="0.3">
      <c r="A274" s="1" t="s">
        <v>373</v>
      </c>
      <c r="B274" s="6">
        <v>41955</v>
      </c>
      <c r="C274" s="7">
        <v>14</v>
      </c>
    </row>
    <row r="275" spans="1:3" outlineLevel="2" x14ac:dyDescent="0.3">
      <c r="A275" s="1" t="s">
        <v>50</v>
      </c>
      <c r="B275" s="6">
        <v>41955</v>
      </c>
      <c r="C275" s="7">
        <v>20279.72</v>
      </c>
    </row>
    <row r="276" spans="1:3" outlineLevel="2" x14ac:dyDescent="0.3">
      <c r="A276" s="1" t="s">
        <v>564</v>
      </c>
      <c r="B276" s="6">
        <v>41955</v>
      </c>
      <c r="C276" s="7">
        <v>1645</v>
      </c>
    </row>
    <row r="277" spans="1:3" outlineLevel="2" x14ac:dyDescent="0.3">
      <c r="A277" s="1" t="s">
        <v>207</v>
      </c>
      <c r="B277" s="6">
        <v>41955</v>
      </c>
      <c r="C277" s="7">
        <v>115.44</v>
      </c>
    </row>
    <row r="278" spans="1:3" outlineLevel="2" x14ac:dyDescent="0.3">
      <c r="A278" s="1" t="s">
        <v>565</v>
      </c>
      <c r="B278" s="6">
        <v>41955</v>
      </c>
      <c r="C278" s="7">
        <v>300</v>
      </c>
    </row>
    <row r="279" spans="1:3" outlineLevel="2" x14ac:dyDescent="0.3">
      <c r="A279" s="1" t="s">
        <v>209</v>
      </c>
      <c r="B279" s="6">
        <v>41955</v>
      </c>
      <c r="C279" s="7">
        <v>100</v>
      </c>
    </row>
    <row r="280" spans="1:3" outlineLevel="2" x14ac:dyDescent="0.3">
      <c r="A280" s="1" t="s">
        <v>425</v>
      </c>
      <c r="B280" s="6">
        <v>41955</v>
      </c>
      <c r="C280" s="7">
        <v>209.59</v>
      </c>
    </row>
    <row r="281" spans="1:3" outlineLevel="2" x14ac:dyDescent="0.3">
      <c r="A281" s="1" t="s">
        <v>53</v>
      </c>
      <c r="B281" s="6">
        <v>41955</v>
      </c>
      <c r="C281" s="7">
        <v>709.6</v>
      </c>
    </row>
    <row r="282" spans="1:3" outlineLevel="2" x14ac:dyDescent="0.3">
      <c r="A282" s="1" t="s">
        <v>125</v>
      </c>
      <c r="B282" s="6">
        <v>41955</v>
      </c>
      <c r="C282" s="7">
        <v>179.94</v>
      </c>
    </row>
    <row r="283" spans="1:3" outlineLevel="2" x14ac:dyDescent="0.3">
      <c r="A283" s="1" t="s">
        <v>213</v>
      </c>
      <c r="B283" s="6">
        <v>41955</v>
      </c>
      <c r="C283" s="7">
        <v>233</v>
      </c>
    </row>
    <row r="284" spans="1:3" outlineLevel="2" x14ac:dyDescent="0.3">
      <c r="A284" s="1" t="s">
        <v>559</v>
      </c>
      <c r="B284" s="6">
        <v>41955</v>
      </c>
      <c r="C284" s="7">
        <v>675</v>
      </c>
    </row>
    <row r="285" spans="1:3" outlineLevel="2" x14ac:dyDescent="0.3">
      <c r="A285" s="1" t="s">
        <v>242</v>
      </c>
      <c r="B285" s="6">
        <v>41955</v>
      </c>
      <c r="C285" s="7">
        <v>2000.69</v>
      </c>
    </row>
    <row r="286" spans="1:3" outlineLevel="2" x14ac:dyDescent="0.3">
      <c r="A286" s="1" t="s">
        <v>161</v>
      </c>
      <c r="B286" s="6">
        <v>41955</v>
      </c>
      <c r="C286" s="7">
        <v>423.27</v>
      </c>
    </row>
    <row r="287" spans="1:3" outlineLevel="2" x14ac:dyDescent="0.3">
      <c r="A287" s="1" t="s">
        <v>167</v>
      </c>
      <c r="B287" s="6">
        <v>41955</v>
      </c>
      <c r="C287" s="7">
        <v>140</v>
      </c>
    </row>
    <row r="288" spans="1:3" outlineLevel="2" x14ac:dyDescent="0.3">
      <c r="A288" s="1" t="s">
        <v>179</v>
      </c>
      <c r="B288" s="6">
        <v>41955</v>
      </c>
      <c r="C288" s="7">
        <v>194820</v>
      </c>
    </row>
    <row r="289" spans="1:3" outlineLevel="2" x14ac:dyDescent="0.3">
      <c r="A289" s="1" t="s">
        <v>227</v>
      </c>
      <c r="B289" s="6">
        <v>41955</v>
      </c>
      <c r="C289" s="7">
        <v>101.68</v>
      </c>
    </row>
    <row r="290" spans="1:3" outlineLevel="2" x14ac:dyDescent="0.3">
      <c r="A290" s="1" t="s">
        <v>34</v>
      </c>
      <c r="B290" s="6">
        <v>41955</v>
      </c>
      <c r="C290" s="7">
        <v>913.09</v>
      </c>
    </row>
    <row r="291" spans="1:3" outlineLevel="2" x14ac:dyDescent="0.3">
      <c r="A291" s="1" t="s">
        <v>55</v>
      </c>
      <c r="B291" s="6">
        <v>41955</v>
      </c>
      <c r="C291" s="7">
        <v>275</v>
      </c>
    </row>
    <row r="292" spans="1:3" outlineLevel="2" x14ac:dyDescent="0.3">
      <c r="A292" s="1" t="s">
        <v>116</v>
      </c>
      <c r="B292" s="6">
        <v>41955</v>
      </c>
      <c r="C292" s="7">
        <v>6727.5</v>
      </c>
    </row>
    <row r="293" spans="1:3" outlineLevel="2" x14ac:dyDescent="0.3">
      <c r="A293" s="1" t="s">
        <v>57</v>
      </c>
      <c r="B293" s="6">
        <v>41955</v>
      </c>
      <c r="C293" s="7">
        <v>14</v>
      </c>
    </row>
    <row r="294" spans="1:3" outlineLevel="2" x14ac:dyDescent="0.3">
      <c r="A294" s="1" t="s">
        <v>221</v>
      </c>
      <c r="B294" s="6">
        <v>41955</v>
      </c>
      <c r="C294" s="7">
        <v>375</v>
      </c>
    </row>
    <row r="295" spans="1:3" outlineLevel="2" x14ac:dyDescent="0.3">
      <c r="A295" s="1" t="s">
        <v>35</v>
      </c>
      <c r="B295" s="6">
        <v>41955</v>
      </c>
      <c r="C295" s="7">
        <v>137.88999999999999</v>
      </c>
    </row>
    <row r="296" spans="1:3" outlineLevel="2" x14ac:dyDescent="0.3">
      <c r="A296" s="1" t="s">
        <v>78</v>
      </c>
      <c r="B296" s="6">
        <v>41955</v>
      </c>
      <c r="C296" s="7">
        <v>2052</v>
      </c>
    </row>
    <row r="297" spans="1:3" outlineLevel="2" x14ac:dyDescent="0.3">
      <c r="A297" s="1" t="s">
        <v>61</v>
      </c>
      <c r="B297" s="6">
        <v>41955</v>
      </c>
      <c r="C297" s="7">
        <v>248.99</v>
      </c>
    </row>
    <row r="298" spans="1:3" outlineLevel="2" x14ac:dyDescent="0.3">
      <c r="A298" s="1" t="s">
        <v>488</v>
      </c>
      <c r="B298" s="6">
        <v>41955</v>
      </c>
      <c r="C298" s="7">
        <v>936.98</v>
      </c>
    </row>
    <row r="299" spans="1:3" outlineLevel="2" x14ac:dyDescent="0.3">
      <c r="A299" s="1" t="s">
        <v>39</v>
      </c>
      <c r="B299" s="6">
        <v>41955</v>
      </c>
      <c r="C299" s="7">
        <v>817.8</v>
      </c>
    </row>
    <row r="300" spans="1:3" outlineLevel="2" x14ac:dyDescent="0.3">
      <c r="A300" s="1" t="s">
        <v>464</v>
      </c>
      <c r="B300" s="6">
        <v>41955</v>
      </c>
      <c r="C300" s="7">
        <v>3953.16</v>
      </c>
    </row>
    <row r="301" spans="1:3" outlineLevel="2" x14ac:dyDescent="0.3">
      <c r="A301" s="1" t="s">
        <v>81</v>
      </c>
      <c r="B301" s="6">
        <v>41955</v>
      </c>
      <c r="C301" s="7">
        <v>2200</v>
      </c>
    </row>
    <row r="302" spans="1:3" outlineLevel="1" x14ac:dyDescent="0.3">
      <c r="B302" s="9" t="s">
        <v>932</v>
      </c>
      <c r="C302" s="7">
        <f>SUBTOTAL(9,C255:C301)</f>
        <v>387717.88999999996</v>
      </c>
    </row>
    <row r="303" spans="1:3" outlineLevel="2" x14ac:dyDescent="0.3">
      <c r="A303" s="1" t="s">
        <v>634</v>
      </c>
      <c r="B303" s="6">
        <v>41957</v>
      </c>
      <c r="C303" s="7">
        <v>1774.97</v>
      </c>
    </row>
    <row r="304" spans="1:3" outlineLevel="2" x14ac:dyDescent="0.3">
      <c r="A304" s="1" t="s">
        <v>631</v>
      </c>
      <c r="B304" s="6">
        <v>41957</v>
      </c>
      <c r="C304" s="7">
        <v>433721.9</v>
      </c>
    </row>
    <row r="305" spans="1:3" outlineLevel="2" x14ac:dyDescent="0.3">
      <c r="A305" s="1" t="s">
        <v>638</v>
      </c>
      <c r="B305" s="6">
        <v>41957</v>
      </c>
      <c r="C305" s="7">
        <v>188231.83</v>
      </c>
    </row>
    <row r="306" spans="1:3" outlineLevel="1" x14ac:dyDescent="0.3">
      <c r="B306" s="9" t="s">
        <v>933</v>
      </c>
      <c r="C306" s="7">
        <f>SUBTOTAL(9,C303:C305)</f>
        <v>623728.69999999995</v>
      </c>
    </row>
    <row r="307" spans="1:3" outlineLevel="2" x14ac:dyDescent="0.3">
      <c r="A307" s="1" t="s">
        <v>639</v>
      </c>
      <c r="B307" s="6">
        <v>41958</v>
      </c>
      <c r="C307" s="7">
        <v>67827.360000000001</v>
      </c>
    </row>
    <row r="308" spans="1:3" outlineLevel="1" x14ac:dyDescent="0.3">
      <c r="B308" s="9" t="s">
        <v>934</v>
      </c>
      <c r="C308" s="7">
        <f>SUBTOTAL(9,C307:C307)</f>
        <v>67827.360000000001</v>
      </c>
    </row>
    <row r="309" spans="1:3" outlineLevel="2" x14ac:dyDescent="0.3">
      <c r="A309" s="1" t="s">
        <v>143</v>
      </c>
      <c r="B309" s="6">
        <v>41960</v>
      </c>
      <c r="C309" s="7">
        <v>178.5</v>
      </c>
    </row>
    <row r="310" spans="1:3" outlineLevel="2" x14ac:dyDescent="0.3">
      <c r="A310" s="1" t="s">
        <v>442</v>
      </c>
      <c r="B310" s="6">
        <v>41960</v>
      </c>
      <c r="C310" s="7">
        <v>1821.4</v>
      </c>
    </row>
    <row r="311" spans="1:3" outlineLevel="2" x14ac:dyDescent="0.3">
      <c r="A311" s="1" t="s">
        <v>109</v>
      </c>
      <c r="B311" s="6">
        <v>41960</v>
      </c>
      <c r="C311" s="7">
        <v>185</v>
      </c>
    </row>
    <row r="312" spans="1:3" outlineLevel="2" x14ac:dyDescent="0.3">
      <c r="A312" s="1" t="s">
        <v>18</v>
      </c>
      <c r="B312" s="6">
        <v>41960</v>
      </c>
      <c r="C312" s="7">
        <v>166.68</v>
      </c>
    </row>
    <row r="313" spans="1:3" outlineLevel="2" x14ac:dyDescent="0.3">
      <c r="A313" s="1" t="s">
        <v>19</v>
      </c>
      <c r="B313" s="6">
        <v>41960</v>
      </c>
      <c r="C313" s="7">
        <v>5242</v>
      </c>
    </row>
    <row r="314" spans="1:3" outlineLevel="2" x14ac:dyDescent="0.3">
      <c r="A314" s="1" t="s">
        <v>6</v>
      </c>
      <c r="B314" s="6">
        <v>41960</v>
      </c>
      <c r="C314" s="7">
        <v>872.11</v>
      </c>
    </row>
    <row r="315" spans="1:3" outlineLevel="2" x14ac:dyDescent="0.3">
      <c r="A315" s="1" t="s">
        <v>21</v>
      </c>
      <c r="B315" s="6">
        <v>41960</v>
      </c>
      <c r="C315" s="7">
        <v>142.04</v>
      </c>
    </row>
    <row r="316" spans="1:3" outlineLevel="2" x14ac:dyDescent="0.3">
      <c r="A316" s="1" t="s">
        <v>23</v>
      </c>
      <c r="B316" s="6">
        <v>41960</v>
      </c>
      <c r="C316" s="7">
        <v>7277.71</v>
      </c>
    </row>
    <row r="317" spans="1:3" outlineLevel="2" x14ac:dyDescent="0.3">
      <c r="A317" s="1" t="s">
        <v>48</v>
      </c>
      <c r="B317" s="6">
        <v>41960</v>
      </c>
      <c r="C317" s="7">
        <v>461.01</v>
      </c>
    </row>
    <row r="318" spans="1:3" outlineLevel="2" x14ac:dyDescent="0.3">
      <c r="A318" s="1" t="s">
        <v>136</v>
      </c>
      <c r="B318" s="6">
        <v>41960</v>
      </c>
      <c r="C318" s="7">
        <v>72.900000000000006</v>
      </c>
    </row>
    <row r="319" spans="1:3" outlineLevel="2" x14ac:dyDescent="0.3">
      <c r="A319" s="1" t="s">
        <v>26</v>
      </c>
      <c r="B319" s="6">
        <v>41960</v>
      </c>
      <c r="C319" s="7">
        <v>165.9</v>
      </c>
    </row>
    <row r="320" spans="1:3" outlineLevel="2" x14ac:dyDescent="0.3">
      <c r="A320" s="1" t="s">
        <v>420</v>
      </c>
      <c r="B320" s="6">
        <v>41960</v>
      </c>
      <c r="C320" s="7">
        <v>95</v>
      </c>
    </row>
    <row r="321" spans="1:3" outlineLevel="2" x14ac:dyDescent="0.3">
      <c r="A321" s="1" t="s">
        <v>520</v>
      </c>
      <c r="B321" s="6">
        <v>41960</v>
      </c>
      <c r="C321" s="7">
        <v>8800</v>
      </c>
    </row>
    <row r="322" spans="1:3" outlineLevel="2" x14ac:dyDescent="0.3">
      <c r="A322" s="1" t="s">
        <v>31</v>
      </c>
      <c r="B322" s="6">
        <v>41960</v>
      </c>
      <c r="C322" s="7">
        <v>108.26</v>
      </c>
    </row>
    <row r="323" spans="1:3" outlineLevel="2" x14ac:dyDescent="0.3">
      <c r="A323" s="1" t="s">
        <v>105</v>
      </c>
      <c r="B323" s="6">
        <v>41960</v>
      </c>
      <c r="C323" s="7">
        <v>6902.22</v>
      </c>
    </row>
    <row r="324" spans="1:3" outlineLevel="2" x14ac:dyDescent="0.3">
      <c r="A324" s="1" t="s">
        <v>32</v>
      </c>
      <c r="B324" s="6">
        <v>41960</v>
      </c>
      <c r="C324" s="7">
        <v>7000</v>
      </c>
    </row>
    <row r="325" spans="1:3" outlineLevel="2" x14ac:dyDescent="0.3">
      <c r="A325" s="1" t="s">
        <v>485</v>
      </c>
      <c r="B325" s="6">
        <v>41960</v>
      </c>
      <c r="C325" s="7">
        <v>707.58</v>
      </c>
    </row>
    <row r="326" spans="1:3" outlineLevel="2" x14ac:dyDescent="0.3">
      <c r="A326" s="1" t="s">
        <v>33</v>
      </c>
      <c r="B326" s="6">
        <v>41960</v>
      </c>
      <c r="C326" s="7">
        <v>617.65</v>
      </c>
    </row>
    <row r="327" spans="1:3" outlineLevel="2" x14ac:dyDescent="0.3">
      <c r="A327" s="1" t="s">
        <v>220</v>
      </c>
      <c r="B327" s="6">
        <v>41960</v>
      </c>
      <c r="C327" s="7">
        <v>2250</v>
      </c>
    </row>
    <row r="328" spans="1:3" outlineLevel="2" x14ac:dyDescent="0.3">
      <c r="A328" s="1" t="s">
        <v>59</v>
      </c>
      <c r="B328" s="6">
        <v>41960</v>
      </c>
      <c r="C328" s="7">
        <v>5300</v>
      </c>
    </row>
    <row r="329" spans="1:3" outlineLevel="2" x14ac:dyDescent="0.3">
      <c r="A329" s="1" t="s">
        <v>37</v>
      </c>
      <c r="B329" s="6">
        <v>41960</v>
      </c>
      <c r="C329" s="7">
        <v>3763.81</v>
      </c>
    </row>
    <row r="330" spans="1:3" outlineLevel="2" x14ac:dyDescent="0.3">
      <c r="A330" s="1" t="s">
        <v>248</v>
      </c>
      <c r="B330" s="6">
        <v>41960</v>
      </c>
      <c r="C330" s="7">
        <v>5000</v>
      </c>
    </row>
    <row r="331" spans="1:3" outlineLevel="1" x14ac:dyDescent="0.3">
      <c r="B331" s="9" t="s">
        <v>935</v>
      </c>
      <c r="C331" s="7">
        <f>SUBTOTAL(9,C309:C330)</f>
        <v>57129.770000000004</v>
      </c>
    </row>
    <row r="332" spans="1:3" outlineLevel="2" x14ac:dyDescent="0.3">
      <c r="A332" s="1" t="s">
        <v>16</v>
      </c>
      <c r="B332" s="6">
        <v>41962</v>
      </c>
      <c r="C332" s="7">
        <v>222.7</v>
      </c>
    </row>
    <row r="333" spans="1:3" outlineLevel="2" x14ac:dyDescent="0.3">
      <c r="A333" s="1" t="s">
        <v>442</v>
      </c>
      <c r="B333" s="6">
        <v>41962</v>
      </c>
      <c r="C333" s="7">
        <v>3062.8</v>
      </c>
    </row>
    <row r="334" spans="1:3" outlineLevel="2" x14ac:dyDescent="0.3">
      <c r="A334" s="1" t="s">
        <v>18</v>
      </c>
      <c r="B334" s="6">
        <v>41962</v>
      </c>
      <c r="C334" s="7">
        <v>205.55</v>
      </c>
    </row>
    <row r="335" spans="1:3" outlineLevel="2" x14ac:dyDescent="0.3">
      <c r="A335" s="1" t="s">
        <v>19</v>
      </c>
      <c r="B335" s="6">
        <v>41962</v>
      </c>
      <c r="C335" s="7">
        <v>257.77999999999997</v>
      </c>
    </row>
    <row r="336" spans="1:3" outlineLevel="2" x14ac:dyDescent="0.3">
      <c r="A336" s="1" t="s">
        <v>451</v>
      </c>
      <c r="B336" s="6">
        <v>41962</v>
      </c>
      <c r="C336" s="7">
        <v>66.47</v>
      </c>
    </row>
    <row r="337" spans="1:3" outlineLevel="2" x14ac:dyDescent="0.3">
      <c r="A337" s="1" t="s">
        <v>96</v>
      </c>
      <c r="B337" s="6">
        <v>41962</v>
      </c>
      <c r="C337" s="7">
        <v>97.49</v>
      </c>
    </row>
    <row r="338" spans="1:3" outlineLevel="2" x14ac:dyDescent="0.3">
      <c r="A338" s="1" t="s">
        <v>330</v>
      </c>
      <c r="B338" s="6">
        <v>41962</v>
      </c>
      <c r="C338" s="7">
        <v>600</v>
      </c>
    </row>
    <row r="339" spans="1:3" outlineLevel="2" x14ac:dyDescent="0.3">
      <c r="A339" s="1" t="s">
        <v>566</v>
      </c>
      <c r="B339" s="6">
        <v>41962</v>
      </c>
      <c r="C339" s="7">
        <v>2237.88</v>
      </c>
    </row>
    <row r="340" spans="1:3" outlineLevel="2" x14ac:dyDescent="0.3">
      <c r="A340" s="1" t="s">
        <v>504</v>
      </c>
      <c r="B340" s="6">
        <v>41962</v>
      </c>
      <c r="C340" s="7">
        <v>407.84</v>
      </c>
    </row>
    <row r="341" spans="1:3" outlineLevel="2" x14ac:dyDescent="0.3">
      <c r="A341" s="1" t="s">
        <v>68</v>
      </c>
      <c r="B341" s="6">
        <v>41962</v>
      </c>
      <c r="C341" s="7">
        <v>101.54</v>
      </c>
    </row>
    <row r="342" spans="1:3" outlineLevel="2" x14ac:dyDescent="0.3">
      <c r="A342" s="1" t="s">
        <v>69</v>
      </c>
      <c r="B342" s="6">
        <v>41962</v>
      </c>
      <c r="C342" s="7">
        <v>7941.42</v>
      </c>
    </row>
    <row r="343" spans="1:3" outlineLevel="2" x14ac:dyDescent="0.3">
      <c r="A343" s="1" t="s">
        <v>523</v>
      </c>
      <c r="B343" s="6">
        <v>41962</v>
      </c>
      <c r="C343" s="7">
        <v>45528.6</v>
      </c>
    </row>
    <row r="344" spans="1:3" outlineLevel="2" x14ac:dyDescent="0.3">
      <c r="A344" s="1" t="s">
        <v>567</v>
      </c>
      <c r="B344" s="6">
        <v>41962</v>
      </c>
      <c r="C344" s="7">
        <v>15</v>
      </c>
    </row>
    <row r="345" spans="1:3" outlineLevel="2" x14ac:dyDescent="0.3">
      <c r="A345" s="1" t="s">
        <v>237</v>
      </c>
      <c r="B345" s="6">
        <v>41962</v>
      </c>
      <c r="C345" s="7">
        <v>152.80000000000001</v>
      </c>
    </row>
    <row r="346" spans="1:3" outlineLevel="2" x14ac:dyDescent="0.3">
      <c r="A346" s="1" t="s">
        <v>6</v>
      </c>
      <c r="B346" s="6">
        <v>41962</v>
      </c>
      <c r="C346" s="7">
        <v>2395.44</v>
      </c>
    </row>
    <row r="347" spans="1:3" outlineLevel="2" x14ac:dyDescent="0.3">
      <c r="A347" s="1" t="s">
        <v>373</v>
      </c>
      <c r="B347" s="6">
        <v>41962</v>
      </c>
      <c r="C347" s="7">
        <v>53.61</v>
      </c>
    </row>
    <row r="348" spans="1:3" outlineLevel="2" x14ac:dyDescent="0.3">
      <c r="A348" s="1" t="s">
        <v>84</v>
      </c>
      <c r="B348" s="6">
        <v>41962</v>
      </c>
      <c r="C348" s="7">
        <v>69.66</v>
      </c>
    </row>
    <row r="349" spans="1:3" outlineLevel="2" x14ac:dyDescent="0.3">
      <c r="A349" s="1" t="s">
        <v>9</v>
      </c>
      <c r="B349" s="6">
        <v>41962</v>
      </c>
      <c r="C349" s="7">
        <v>9423.9500000000007</v>
      </c>
    </row>
    <row r="350" spans="1:3" outlineLevel="2" x14ac:dyDescent="0.3">
      <c r="A350" s="1" t="s">
        <v>111</v>
      </c>
      <c r="B350" s="6">
        <v>41962</v>
      </c>
      <c r="C350" s="7">
        <v>2600</v>
      </c>
    </row>
    <row r="351" spans="1:3" outlineLevel="2" x14ac:dyDescent="0.3">
      <c r="A351" s="1" t="s">
        <v>568</v>
      </c>
      <c r="B351" s="6">
        <v>41962</v>
      </c>
      <c r="C351" s="7">
        <v>2250</v>
      </c>
    </row>
    <row r="352" spans="1:3" outlineLevel="2" x14ac:dyDescent="0.3">
      <c r="A352" s="1" t="s">
        <v>53</v>
      </c>
      <c r="B352" s="6">
        <v>41962</v>
      </c>
      <c r="C352" s="7">
        <v>2885.05</v>
      </c>
    </row>
    <row r="353" spans="1:3" outlineLevel="2" x14ac:dyDescent="0.3">
      <c r="A353" s="1" t="s">
        <v>537</v>
      </c>
      <c r="B353" s="6">
        <v>41962</v>
      </c>
      <c r="C353" s="7">
        <v>356.67</v>
      </c>
    </row>
    <row r="354" spans="1:3" outlineLevel="2" x14ac:dyDescent="0.3">
      <c r="A354" s="1" t="s">
        <v>569</v>
      </c>
      <c r="B354" s="6">
        <v>41962</v>
      </c>
      <c r="C354" s="7">
        <v>500</v>
      </c>
    </row>
    <row r="355" spans="1:3" outlineLevel="2" x14ac:dyDescent="0.3">
      <c r="A355" s="1" t="s">
        <v>34</v>
      </c>
      <c r="B355" s="6">
        <v>41962</v>
      </c>
      <c r="C355" s="7">
        <v>754.44</v>
      </c>
    </row>
    <row r="356" spans="1:3" outlineLevel="2" x14ac:dyDescent="0.3">
      <c r="A356" s="1" t="s">
        <v>115</v>
      </c>
      <c r="B356" s="6">
        <v>41962</v>
      </c>
      <c r="C356" s="7">
        <v>49</v>
      </c>
    </row>
    <row r="357" spans="1:3" outlineLevel="2" x14ac:dyDescent="0.3">
      <c r="A357" s="1" t="s">
        <v>116</v>
      </c>
      <c r="B357" s="6">
        <v>41962</v>
      </c>
      <c r="C357" s="7">
        <v>1320</v>
      </c>
    </row>
    <row r="358" spans="1:3" outlineLevel="2" x14ac:dyDescent="0.3">
      <c r="A358" s="1" t="s">
        <v>570</v>
      </c>
      <c r="B358" s="6">
        <v>41962</v>
      </c>
      <c r="C358" s="7">
        <v>1993</v>
      </c>
    </row>
    <row r="359" spans="1:3" outlineLevel="2" x14ac:dyDescent="0.3">
      <c r="A359" s="1" t="s">
        <v>555</v>
      </c>
      <c r="B359" s="6">
        <v>41962</v>
      </c>
      <c r="C359" s="7">
        <v>756.59</v>
      </c>
    </row>
    <row r="360" spans="1:3" outlineLevel="2" x14ac:dyDescent="0.3">
      <c r="A360" s="1" t="s">
        <v>571</v>
      </c>
      <c r="B360" s="6">
        <v>41962</v>
      </c>
      <c r="C360" s="7">
        <v>204.66</v>
      </c>
    </row>
    <row r="361" spans="1:3" outlineLevel="2" x14ac:dyDescent="0.3">
      <c r="A361" s="1" t="s">
        <v>488</v>
      </c>
      <c r="B361" s="6">
        <v>41962</v>
      </c>
      <c r="C361" s="7">
        <v>1124.6600000000001</v>
      </c>
    </row>
    <row r="362" spans="1:3" outlineLevel="2" x14ac:dyDescent="0.3">
      <c r="A362" s="1" t="s">
        <v>464</v>
      </c>
      <c r="B362" s="6">
        <v>41962</v>
      </c>
      <c r="C362" s="7">
        <v>1095.48</v>
      </c>
    </row>
    <row r="363" spans="1:3" outlineLevel="2" x14ac:dyDescent="0.3">
      <c r="A363" s="1" t="s">
        <v>563</v>
      </c>
      <c r="B363" s="6">
        <v>41962</v>
      </c>
      <c r="C363" s="7">
        <v>895</v>
      </c>
    </row>
    <row r="364" spans="1:3" outlineLevel="1" x14ac:dyDescent="0.3">
      <c r="B364" s="9" t="s">
        <v>936</v>
      </c>
      <c r="C364" s="7">
        <f>SUBTOTAL(9,C332:C363)</f>
        <v>89625.080000000016</v>
      </c>
    </row>
    <row r="365" spans="1:3" outlineLevel="2" x14ac:dyDescent="0.3">
      <c r="A365" s="1" t="s">
        <v>629</v>
      </c>
      <c r="B365" s="6">
        <v>41964</v>
      </c>
      <c r="C365" s="7">
        <v>668478.31000000006</v>
      </c>
    </row>
    <row r="366" spans="1:3" outlineLevel="2" x14ac:dyDescent="0.3">
      <c r="A366" s="1" t="s">
        <v>634</v>
      </c>
      <c r="B366" s="6">
        <v>41964</v>
      </c>
      <c r="C366" s="7">
        <v>13181.03</v>
      </c>
    </row>
    <row r="367" spans="1:3" outlineLevel="2" x14ac:dyDescent="0.3">
      <c r="A367" s="1" t="s">
        <v>519</v>
      </c>
      <c r="B367" s="6">
        <v>41964</v>
      </c>
      <c r="C367" s="7">
        <v>168004.45</v>
      </c>
    </row>
    <row r="368" spans="1:3" outlineLevel="2" x14ac:dyDescent="0.3">
      <c r="A368" s="1" t="s">
        <v>341</v>
      </c>
      <c r="B368" s="6">
        <v>41964</v>
      </c>
      <c r="C368" s="7">
        <v>53762.720000000001</v>
      </c>
    </row>
    <row r="369" spans="1:3" outlineLevel="1" x14ac:dyDescent="0.3">
      <c r="B369" s="9" t="s">
        <v>937</v>
      </c>
      <c r="C369" s="7">
        <f>SUBTOTAL(9,C365:C368)</f>
        <v>903426.51</v>
      </c>
    </row>
    <row r="370" spans="1:3" outlineLevel="2" x14ac:dyDescent="0.3">
      <c r="A370" s="1" t="s">
        <v>638</v>
      </c>
      <c r="B370" s="6">
        <v>41971</v>
      </c>
      <c r="C370" s="7">
        <v>187557.69</v>
      </c>
    </row>
    <row r="371" spans="1:3" outlineLevel="1" x14ac:dyDescent="0.3">
      <c r="B371" s="9" t="s">
        <v>938</v>
      </c>
      <c r="C371" s="7">
        <f>SUBTOTAL(9,C370:C370)</f>
        <v>187557.69</v>
      </c>
    </row>
    <row r="372" spans="1:3" outlineLevel="2" x14ac:dyDescent="0.3">
      <c r="A372" s="1" t="s">
        <v>639</v>
      </c>
      <c r="B372" s="6">
        <v>41973</v>
      </c>
      <c r="C372" s="7">
        <v>70212.639999999999</v>
      </c>
    </row>
    <row r="373" spans="1:3" outlineLevel="1" x14ac:dyDescent="0.3">
      <c r="B373" s="9" t="s">
        <v>939</v>
      </c>
      <c r="C373" s="7">
        <f>SUBTOTAL(9,C372:C372)</f>
        <v>70212.639999999999</v>
      </c>
    </row>
    <row r="374" spans="1:3" outlineLevel="2" x14ac:dyDescent="0.3">
      <c r="A374" s="1" t="s">
        <v>16</v>
      </c>
      <c r="B374" s="6">
        <v>41978</v>
      </c>
      <c r="C374" s="7">
        <v>467.57</v>
      </c>
    </row>
    <row r="375" spans="1:3" outlineLevel="2" x14ac:dyDescent="0.3">
      <c r="A375" s="1" t="s">
        <v>442</v>
      </c>
      <c r="B375" s="6">
        <v>41978</v>
      </c>
      <c r="C375" s="7">
        <v>61</v>
      </c>
    </row>
    <row r="376" spans="1:3" outlineLevel="2" x14ac:dyDescent="0.3">
      <c r="A376" s="1" t="s">
        <v>18</v>
      </c>
      <c r="B376" s="6">
        <v>41978</v>
      </c>
      <c r="C376" s="7">
        <v>41.85</v>
      </c>
    </row>
    <row r="377" spans="1:3" outlineLevel="2" x14ac:dyDescent="0.3">
      <c r="A377" s="1" t="s">
        <v>254</v>
      </c>
      <c r="B377" s="6">
        <v>41978</v>
      </c>
      <c r="C377" s="7">
        <v>810</v>
      </c>
    </row>
    <row r="378" spans="1:3" outlineLevel="2" x14ac:dyDescent="0.3">
      <c r="A378" s="1" t="s">
        <v>19</v>
      </c>
      <c r="B378" s="6">
        <v>41978</v>
      </c>
      <c r="C378" s="7">
        <v>497.3</v>
      </c>
    </row>
    <row r="379" spans="1:3" outlineLevel="2" x14ac:dyDescent="0.3">
      <c r="A379" s="1" t="s">
        <v>96</v>
      </c>
      <c r="B379" s="6">
        <v>41978</v>
      </c>
      <c r="C379" s="7">
        <v>76.52</v>
      </c>
    </row>
    <row r="380" spans="1:3" outlineLevel="2" x14ac:dyDescent="0.3">
      <c r="A380" s="1" t="s">
        <v>3</v>
      </c>
      <c r="B380" s="6">
        <v>41978</v>
      </c>
      <c r="C380" s="7">
        <v>469.82</v>
      </c>
    </row>
    <row r="381" spans="1:3" outlineLevel="2" x14ac:dyDescent="0.3">
      <c r="A381" s="1" t="s">
        <v>557</v>
      </c>
      <c r="B381" s="6">
        <v>41978</v>
      </c>
      <c r="C381" s="7">
        <v>1908.39</v>
      </c>
    </row>
    <row r="382" spans="1:3" outlineLevel="2" x14ac:dyDescent="0.3">
      <c r="A382" s="1" t="s">
        <v>4</v>
      </c>
      <c r="B382" s="6">
        <v>41978</v>
      </c>
      <c r="C382" s="7">
        <v>90778.02</v>
      </c>
    </row>
    <row r="383" spans="1:3" outlineLevel="2" x14ac:dyDescent="0.3">
      <c r="A383" s="1" t="s">
        <v>505</v>
      </c>
      <c r="B383" s="6">
        <v>41978</v>
      </c>
      <c r="C383" s="7">
        <v>7250</v>
      </c>
    </row>
    <row r="384" spans="1:3" outlineLevel="2" x14ac:dyDescent="0.3">
      <c r="A384" s="1" t="s">
        <v>68</v>
      </c>
      <c r="B384" s="6">
        <v>41978</v>
      </c>
      <c r="C384" s="7">
        <v>2091.4899999999998</v>
      </c>
    </row>
    <row r="385" spans="1:3" outlineLevel="2" x14ac:dyDescent="0.3">
      <c r="A385" s="1" t="s">
        <v>169</v>
      </c>
      <c r="B385" s="6">
        <v>41978</v>
      </c>
      <c r="C385" s="7">
        <v>311.2</v>
      </c>
    </row>
    <row r="386" spans="1:3" outlineLevel="2" x14ac:dyDescent="0.3">
      <c r="A386" s="1" t="s">
        <v>6</v>
      </c>
      <c r="B386" s="6">
        <v>41978</v>
      </c>
      <c r="C386" s="7">
        <v>1291.69</v>
      </c>
    </row>
    <row r="387" spans="1:3" outlineLevel="2" x14ac:dyDescent="0.3">
      <c r="A387" s="1" t="s">
        <v>21</v>
      </c>
      <c r="B387" s="6">
        <v>41978</v>
      </c>
      <c r="C387" s="7">
        <v>49.91</v>
      </c>
    </row>
    <row r="388" spans="1:3" outlineLevel="2" x14ac:dyDescent="0.3">
      <c r="A388" s="1" t="s">
        <v>7</v>
      </c>
      <c r="B388" s="6">
        <v>41978</v>
      </c>
      <c r="C388" s="7">
        <v>899.47</v>
      </c>
    </row>
    <row r="389" spans="1:3" outlineLevel="2" x14ac:dyDescent="0.3">
      <c r="A389" s="1" t="s">
        <v>8</v>
      </c>
      <c r="B389" s="6">
        <v>41978</v>
      </c>
      <c r="C389" s="7">
        <v>5210.68</v>
      </c>
    </row>
    <row r="390" spans="1:3" outlineLevel="2" x14ac:dyDescent="0.3">
      <c r="A390" s="1" t="s">
        <v>373</v>
      </c>
      <c r="B390" s="6">
        <v>41978</v>
      </c>
      <c r="C390" s="7">
        <v>58.73</v>
      </c>
    </row>
    <row r="391" spans="1:3" outlineLevel="2" x14ac:dyDescent="0.3">
      <c r="A391" s="1" t="s">
        <v>430</v>
      </c>
      <c r="B391" s="6">
        <v>41978</v>
      </c>
      <c r="C391" s="7">
        <v>528</v>
      </c>
    </row>
    <row r="392" spans="1:3" outlineLevel="2" x14ac:dyDescent="0.3">
      <c r="A392" s="1" t="s">
        <v>277</v>
      </c>
      <c r="B392" s="6">
        <v>41978</v>
      </c>
      <c r="C392" s="7">
        <v>355.65</v>
      </c>
    </row>
    <row r="393" spans="1:3" outlineLevel="2" x14ac:dyDescent="0.3">
      <c r="A393" s="1" t="s">
        <v>136</v>
      </c>
      <c r="B393" s="6">
        <v>41978</v>
      </c>
      <c r="C393" s="7">
        <v>287.36</v>
      </c>
    </row>
    <row r="394" spans="1:3" outlineLevel="2" x14ac:dyDescent="0.3">
      <c r="A394" s="1" t="s">
        <v>26</v>
      </c>
      <c r="B394" s="6">
        <v>41978</v>
      </c>
      <c r="C394" s="7">
        <v>91.64</v>
      </c>
    </row>
    <row r="395" spans="1:3" outlineLevel="2" x14ac:dyDescent="0.3">
      <c r="A395" s="1" t="s">
        <v>374</v>
      </c>
      <c r="B395" s="6">
        <v>41978</v>
      </c>
      <c r="C395" s="7">
        <v>2209.4299999999998</v>
      </c>
    </row>
    <row r="396" spans="1:3" outlineLevel="2" x14ac:dyDescent="0.3">
      <c r="A396" s="1" t="s">
        <v>138</v>
      </c>
      <c r="B396" s="6">
        <v>41978</v>
      </c>
      <c r="C396" s="7">
        <v>735</v>
      </c>
    </row>
    <row r="397" spans="1:3" outlineLevel="2" x14ac:dyDescent="0.3">
      <c r="A397" s="1" t="s">
        <v>120</v>
      </c>
      <c r="B397" s="6">
        <v>41978</v>
      </c>
      <c r="C397" s="7">
        <v>134.1</v>
      </c>
    </row>
    <row r="398" spans="1:3" outlineLevel="2" x14ac:dyDescent="0.3">
      <c r="A398" s="1" t="s">
        <v>483</v>
      </c>
      <c r="B398" s="6">
        <v>41978</v>
      </c>
      <c r="C398" s="7">
        <v>160</v>
      </c>
    </row>
    <row r="399" spans="1:3" outlineLevel="2" x14ac:dyDescent="0.3">
      <c r="A399" s="1" t="s">
        <v>125</v>
      </c>
      <c r="B399" s="6">
        <v>41978</v>
      </c>
      <c r="C399" s="7">
        <v>1035.96</v>
      </c>
    </row>
    <row r="400" spans="1:3" outlineLevel="2" x14ac:dyDescent="0.3">
      <c r="A400" s="1" t="s">
        <v>525</v>
      </c>
      <c r="B400" s="6">
        <v>41978</v>
      </c>
      <c r="C400" s="7">
        <v>2500</v>
      </c>
    </row>
    <row r="401" spans="1:3" outlineLevel="2" x14ac:dyDescent="0.3">
      <c r="A401" s="1" t="s">
        <v>559</v>
      </c>
      <c r="B401" s="6">
        <v>41978</v>
      </c>
      <c r="C401" s="7">
        <v>675</v>
      </c>
    </row>
    <row r="402" spans="1:3" outlineLevel="2" x14ac:dyDescent="0.3">
      <c r="A402" s="1" t="s">
        <v>28</v>
      </c>
      <c r="B402" s="6">
        <v>41978</v>
      </c>
      <c r="C402" s="7">
        <v>229.65</v>
      </c>
    </row>
    <row r="403" spans="1:3" outlineLevel="2" x14ac:dyDescent="0.3">
      <c r="A403" s="1" t="s">
        <v>242</v>
      </c>
      <c r="B403" s="6">
        <v>41978</v>
      </c>
      <c r="C403" s="7">
        <v>1233.8399999999999</v>
      </c>
    </row>
    <row r="404" spans="1:3" outlineLevel="2" x14ac:dyDescent="0.3">
      <c r="A404" s="1" t="s">
        <v>72</v>
      </c>
      <c r="B404" s="6">
        <v>41978</v>
      </c>
      <c r="C404" s="7">
        <v>10905.39</v>
      </c>
    </row>
    <row r="405" spans="1:3" outlineLevel="2" x14ac:dyDescent="0.3">
      <c r="A405" s="1" t="s">
        <v>167</v>
      </c>
      <c r="B405" s="6">
        <v>41978</v>
      </c>
      <c r="C405" s="7">
        <v>210</v>
      </c>
    </row>
    <row r="406" spans="1:3" outlineLevel="2" x14ac:dyDescent="0.3">
      <c r="A406" s="1" t="s">
        <v>31</v>
      </c>
      <c r="B406" s="6">
        <v>41978</v>
      </c>
      <c r="C406" s="7">
        <v>368.21</v>
      </c>
    </row>
    <row r="407" spans="1:3" outlineLevel="2" x14ac:dyDescent="0.3">
      <c r="A407" s="1" t="s">
        <v>518</v>
      </c>
      <c r="B407" s="6">
        <v>41978</v>
      </c>
      <c r="C407" s="7">
        <v>15600.84</v>
      </c>
    </row>
    <row r="408" spans="1:3" outlineLevel="2" x14ac:dyDescent="0.3">
      <c r="A408" s="1" t="s">
        <v>33</v>
      </c>
      <c r="B408" s="6">
        <v>41978</v>
      </c>
      <c r="C408" s="7">
        <v>204.89</v>
      </c>
    </row>
    <row r="409" spans="1:3" outlineLevel="2" x14ac:dyDescent="0.3">
      <c r="A409" s="1" t="s">
        <v>34</v>
      </c>
      <c r="B409" s="6">
        <v>41978</v>
      </c>
      <c r="C409" s="7">
        <v>1975.25</v>
      </c>
    </row>
    <row r="410" spans="1:3" outlineLevel="2" x14ac:dyDescent="0.3">
      <c r="A410" s="1" t="s">
        <v>108</v>
      </c>
      <c r="B410" s="6">
        <v>41978</v>
      </c>
      <c r="C410" s="7">
        <v>1580.51</v>
      </c>
    </row>
    <row r="411" spans="1:3" outlineLevel="2" x14ac:dyDescent="0.3">
      <c r="A411" s="1" t="s">
        <v>201</v>
      </c>
      <c r="B411" s="6">
        <v>41978</v>
      </c>
      <c r="C411" s="7">
        <v>135.99</v>
      </c>
    </row>
    <row r="412" spans="1:3" outlineLevel="2" x14ac:dyDescent="0.3">
      <c r="A412" s="1" t="s">
        <v>260</v>
      </c>
      <c r="B412" s="6">
        <v>41978</v>
      </c>
      <c r="C412" s="7">
        <v>316.33</v>
      </c>
    </row>
    <row r="413" spans="1:3" outlineLevel="2" x14ac:dyDescent="0.3">
      <c r="A413" s="1" t="s">
        <v>572</v>
      </c>
      <c r="B413" s="6">
        <v>41978</v>
      </c>
      <c r="C413" s="7">
        <v>72</v>
      </c>
    </row>
    <row r="414" spans="1:3" outlineLevel="2" x14ac:dyDescent="0.3">
      <c r="A414" s="1" t="s">
        <v>88</v>
      </c>
      <c r="B414" s="6">
        <v>41978</v>
      </c>
      <c r="C414" s="7">
        <v>1889.47</v>
      </c>
    </row>
    <row r="415" spans="1:3" outlineLevel="2" x14ac:dyDescent="0.3">
      <c r="A415" s="1" t="s">
        <v>573</v>
      </c>
      <c r="B415" s="6">
        <v>41978</v>
      </c>
      <c r="C415" s="7">
        <v>61</v>
      </c>
    </row>
    <row r="416" spans="1:3" outlineLevel="2" x14ac:dyDescent="0.3">
      <c r="A416" s="1" t="s">
        <v>116</v>
      </c>
      <c r="B416" s="6">
        <v>41978</v>
      </c>
      <c r="C416" s="7">
        <v>2640</v>
      </c>
    </row>
    <row r="417" spans="1:3" outlineLevel="2" x14ac:dyDescent="0.3">
      <c r="A417" s="1" t="s">
        <v>267</v>
      </c>
      <c r="B417" s="6">
        <v>41978</v>
      </c>
      <c r="C417" s="7">
        <v>47.88</v>
      </c>
    </row>
    <row r="418" spans="1:3" outlineLevel="2" x14ac:dyDescent="0.3">
      <c r="A418" s="1" t="s">
        <v>220</v>
      </c>
      <c r="B418" s="6">
        <v>41978</v>
      </c>
      <c r="C418" s="7">
        <v>10030</v>
      </c>
    </row>
    <row r="419" spans="1:3" outlineLevel="2" x14ac:dyDescent="0.3">
      <c r="A419" s="1" t="s">
        <v>75</v>
      </c>
      <c r="B419" s="6">
        <v>41978</v>
      </c>
      <c r="C419" s="7">
        <v>36.5</v>
      </c>
    </row>
    <row r="420" spans="1:3" outlineLevel="2" x14ac:dyDescent="0.3">
      <c r="A420" s="1" t="s">
        <v>57</v>
      </c>
      <c r="B420" s="6">
        <v>41978</v>
      </c>
      <c r="C420" s="7">
        <v>25.35</v>
      </c>
    </row>
    <row r="421" spans="1:3" outlineLevel="2" x14ac:dyDescent="0.3">
      <c r="A421" s="1" t="s">
        <v>574</v>
      </c>
      <c r="B421" s="6">
        <v>41978</v>
      </c>
      <c r="C421" s="7">
        <v>7</v>
      </c>
    </row>
    <row r="422" spans="1:3" outlineLevel="2" x14ac:dyDescent="0.3">
      <c r="A422" s="1" t="s">
        <v>14</v>
      </c>
      <c r="B422" s="6">
        <v>41978</v>
      </c>
      <c r="C422" s="7">
        <v>42.28</v>
      </c>
    </row>
    <row r="423" spans="1:3" outlineLevel="2" x14ac:dyDescent="0.3">
      <c r="A423" s="1" t="s">
        <v>626</v>
      </c>
      <c r="B423" s="6">
        <v>41978</v>
      </c>
      <c r="C423" s="7">
        <v>70733</v>
      </c>
    </row>
    <row r="424" spans="1:3" outlineLevel="2" x14ac:dyDescent="0.3">
      <c r="A424" s="1" t="s">
        <v>35</v>
      </c>
      <c r="B424" s="6">
        <v>41978</v>
      </c>
      <c r="C424" s="7">
        <v>615.51</v>
      </c>
    </row>
    <row r="425" spans="1:3" outlineLevel="2" x14ac:dyDescent="0.3">
      <c r="A425" s="1" t="s">
        <v>630</v>
      </c>
      <c r="B425" s="6">
        <v>41978</v>
      </c>
      <c r="C425" s="7">
        <v>12960.39</v>
      </c>
    </row>
    <row r="426" spans="1:3" outlineLevel="2" x14ac:dyDescent="0.3">
      <c r="A426" s="1" t="s">
        <v>37</v>
      </c>
      <c r="B426" s="6">
        <v>41978</v>
      </c>
      <c r="C426" s="7">
        <v>22101.15</v>
      </c>
    </row>
    <row r="427" spans="1:3" outlineLevel="2" x14ac:dyDescent="0.3">
      <c r="A427" s="1" t="s">
        <v>393</v>
      </c>
      <c r="B427" s="6">
        <v>41978</v>
      </c>
      <c r="C427" s="7">
        <v>42.34</v>
      </c>
    </row>
    <row r="428" spans="1:3" outlineLevel="2" x14ac:dyDescent="0.3">
      <c r="A428" s="1" t="s">
        <v>488</v>
      </c>
      <c r="B428" s="6">
        <v>41978</v>
      </c>
      <c r="C428" s="7">
        <v>584.5</v>
      </c>
    </row>
    <row r="429" spans="1:3" outlineLevel="2" x14ac:dyDescent="0.3">
      <c r="A429" s="1" t="s">
        <v>232</v>
      </c>
      <c r="B429" s="6">
        <v>41978</v>
      </c>
      <c r="C429" s="7">
        <v>265</v>
      </c>
    </row>
    <row r="430" spans="1:3" outlineLevel="2" x14ac:dyDescent="0.3">
      <c r="A430" s="1" t="s">
        <v>38</v>
      </c>
      <c r="B430" s="6">
        <v>41978</v>
      </c>
      <c r="C430" s="7">
        <v>513.48</v>
      </c>
    </row>
    <row r="431" spans="1:3" outlineLevel="2" x14ac:dyDescent="0.3">
      <c r="A431" s="1" t="s">
        <v>39</v>
      </c>
      <c r="B431" s="6">
        <v>41978</v>
      </c>
      <c r="C431" s="7">
        <v>281.93</v>
      </c>
    </row>
    <row r="432" spans="1:3" outlineLevel="2" x14ac:dyDescent="0.3">
      <c r="A432" s="1" t="s">
        <v>464</v>
      </c>
      <c r="B432" s="6">
        <v>41978</v>
      </c>
      <c r="C432" s="7">
        <v>1315.35</v>
      </c>
    </row>
    <row r="433" spans="1:3" outlineLevel="2" x14ac:dyDescent="0.3">
      <c r="A433" s="1" t="s">
        <v>80</v>
      </c>
      <c r="B433" s="6">
        <v>41978</v>
      </c>
      <c r="C433" s="7">
        <v>408.82</v>
      </c>
    </row>
    <row r="434" spans="1:3" outlineLevel="2" x14ac:dyDescent="0.3">
      <c r="A434" s="1" t="s">
        <v>41</v>
      </c>
      <c r="B434" s="6">
        <v>41978</v>
      </c>
      <c r="C434" s="7">
        <v>55</v>
      </c>
    </row>
    <row r="435" spans="1:3" outlineLevel="1" x14ac:dyDescent="0.3">
      <c r="B435" s="9" t="s">
        <v>940</v>
      </c>
      <c r="C435" s="7">
        <f>SUBTOTAL(9,C374:C434)</f>
        <v>278474.63</v>
      </c>
    </row>
    <row r="436" spans="1:3" outlineLevel="2" x14ac:dyDescent="0.3">
      <c r="A436" s="1" t="s">
        <v>472</v>
      </c>
      <c r="B436" s="6">
        <v>41984</v>
      </c>
      <c r="C436" s="7">
        <v>200</v>
      </c>
    </row>
    <row r="437" spans="1:3" outlineLevel="2" x14ac:dyDescent="0.3">
      <c r="A437" s="1" t="s">
        <v>16</v>
      </c>
      <c r="B437" s="6">
        <v>41984</v>
      </c>
      <c r="C437" s="7">
        <v>155.88999999999999</v>
      </c>
    </row>
    <row r="438" spans="1:3" outlineLevel="2" x14ac:dyDescent="0.3">
      <c r="A438" s="1" t="s">
        <v>19</v>
      </c>
      <c r="B438" s="6">
        <v>41984</v>
      </c>
      <c r="C438" s="7">
        <v>104.99</v>
      </c>
    </row>
    <row r="439" spans="1:3" outlineLevel="2" x14ac:dyDescent="0.3">
      <c r="A439" s="1" t="s">
        <v>96</v>
      </c>
      <c r="B439" s="6">
        <v>41984</v>
      </c>
      <c r="C439" s="7">
        <v>41.94</v>
      </c>
    </row>
    <row r="440" spans="1:3" outlineLevel="2" x14ac:dyDescent="0.3">
      <c r="A440" s="1" t="s">
        <v>3</v>
      </c>
      <c r="B440" s="6">
        <v>41984</v>
      </c>
      <c r="C440" s="7">
        <v>95</v>
      </c>
    </row>
    <row r="441" spans="1:3" outlineLevel="2" x14ac:dyDescent="0.3">
      <c r="A441" s="1" t="s">
        <v>133</v>
      </c>
      <c r="B441" s="6">
        <v>41984</v>
      </c>
      <c r="C441" s="7">
        <v>299.3</v>
      </c>
    </row>
    <row r="442" spans="1:3" outlineLevel="2" x14ac:dyDescent="0.3">
      <c r="A442" s="1" t="s">
        <v>67</v>
      </c>
      <c r="B442" s="6">
        <v>41984</v>
      </c>
      <c r="C442" s="7">
        <v>949.98</v>
      </c>
    </row>
    <row r="443" spans="1:3" outlineLevel="2" x14ac:dyDescent="0.3">
      <c r="A443" s="1" t="s">
        <v>512</v>
      </c>
      <c r="B443" s="6">
        <v>41984</v>
      </c>
      <c r="C443" s="7">
        <v>359.92</v>
      </c>
    </row>
    <row r="444" spans="1:3" outlineLevel="2" x14ac:dyDescent="0.3">
      <c r="A444" s="1" t="s">
        <v>411</v>
      </c>
      <c r="B444" s="6">
        <v>41984</v>
      </c>
      <c r="C444" s="7">
        <v>4080.28</v>
      </c>
    </row>
    <row r="445" spans="1:3" outlineLevel="2" x14ac:dyDescent="0.3">
      <c r="A445" s="1" t="s">
        <v>467</v>
      </c>
      <c r="B445" s="6">
        <v>41984</v>
      </c>
      <c r="C445" s="7">
        <v>57.58</v>
      </c>
    </row>
    <row r="446" spans="1:3" outlineLevel="2" x14ac:dyDescent="0.3">
      <c r="A446" s="1" t="s">
        <v>6</v>
      </c>
      <c r="B446" s="6">
        <v>41984</v>
      </c>
      <c r="C446" s="7">
        <v>8776.0300000000007</v>
      </c>
    </row>
    <row r="447" spans="1:3" outlineLevel="2" x14ac:dyDescent="0.3">
      <c r="A447" s="1" t="s">
        <v>21</v>
      </c>
      <c r="B447" s="6">
        <v>41984</v>
      </c>
      <c r="C447" s="7">
        <v>272.8</v>
      </c>
    </row>
    <row r="448" spans="1:3" outlineLevel="2" x14ac:dyDescent="0.3">
      <c r="A448" s="1" t="s">
        <v>23</v>
      </c>
      <c r="B448" s="6">
        <v>41984</v>
      </c>
      <c r="C448" s="7">
        <v>7277.71</v>
      </c>
    </row>
    <row r="449" spans="1:3" outlineLevel="2" x14ac:dyDescent="0.3">
      <c r="A449" s="1" t="s">
        <v>8</v>
      </c>
      <c r="B449" s="6">
        <v>41984</v>
      </c>
      <c r="C449" s="7">
        <v>9507.74</v>
      </c>
    </row>
    <row r="450" spans="1:3" outlineLevel="2" x14ac:dyDescent="0.3">
      <c r="A450" s="1" t="s">
        <v>48</v>
      </c>
      <c r="B450" s="6">
        <v>41984</v>
      </c>
      <c r="C450" s="7">
        <v>85.6</v>
      </c>
    </row>
    <row r="451" spans="1:3" outlineLevel="2" x14ac:dyDescent="0.3">
      <c r="A451" s="1" t="s">
        <v>48</v>
      </c>
      <c r="B451" s="6">
        <v>41984</v>
      </c>
      <c r="C451" s="7">
        <v>268.13</v>
      </c>
    </row>
    <row r="452" spans="1:3" outlineLevel="2" x14ac:dyDescent="0.3">
      <c r="A452" s="1" t="s">
        <v>25</v>
      </c>
      <c r="B452" s="6">
        <v>41984</v>
      </c>
      <c r="C452" s="7">
        <v>81.099999999999994</v>
      </c>
    </row>
    <row r="453" spans="1:3" outlineLevel="2" x14ac:dyDescent="0.3">
      <c r="A453" s="1" t="s">
        <v>373</v>
      </c>
      <c r="B453" s="6">
        <v>41984</v>
      </c>
      <c r="C453" s="7">
        <v>51.84</v>
      </c>
    </row>
    <row r="454" spans="1:3" outlineLevel="2" x14ac:dyDescent="0.3">
      <c r="A454" s="1" t="s">
        <v>27</v>
      </c>
      <c r="B454" s="6">
        <v>41984</v>
      </c>
      <c r="C454" s="7">
        <v>432.06</v>
      </c>
    </row>
    <row r="455" spans="1:3" outlineLevel="2" x14ac:dyDescent="0.3">
      <c r="A455" s="1" t="s">
        <v>425</v>
      </c>
      <c r="B455" s="6">
        <v>41984</v>
      </c>
      <c r="C455" s="7">
        <v>148.79</v>
      </c>
    </row>
    <row r="456" spans="1:3" outlineLevel="2" x14ac:dyDescent="0.3">
      <c r="A456" s="1" t="s">
        <v>213</v>
      </c>
      <c r="B456" s="6">
        <v>41984</v>
      </c>
      <c r="C456" s="7">
        <v>256.3</v>
      </c>
    </row>
    <row r="457" spans="1:3" outlineLevel="2" x14ac:dyDescent="0.3">
      <c r="A457" s="1" t="s">
        <v>242</v>
      </c>
      <c r="B457" s="6">
        <v>41984</v>
      </c>
      <c r="C457" s="7">
        <v>953.49</v>
      </c>
    </row>
    <row r="458" spans="1:3" outlineLevel="2" x14ac:dyDescent="0.3">
      <c r="A458" s="1" t="s">
        <v>87</v>
      </c>
      <c r="B458" s="6">
        <v>41984</v>
      </c>
      <c r="C458" s="7">
        <v>275</v>
      </c>
    </row>
    <row r="459" spans="1:3" outlineLevel="2" x14ac:dyDescent="0.3">
      <c r="A459" s="1" t="s">
        <v>98</v>
      </c>
      <c r="B459" s="6">
        <v>41984</v>
      </c>
      <c r="C459" s="7">
        <v>100</v>
      </c>
    </row>
    <row r="460" spans="1:3" outlineLevel="2" x14ac:dyDescent="0.3">
      <c r="A460" s="1" t="s">
        <v>106</v>
      </c>
      <c r="B460" s="6">
        <v>41984</v>
      </c>
      <c r="C460" s="7">
        <v>350</v>
      </c>
    </row>
    <row r="461" spans="1:3" outlineLevel="2" x14ac:dyDescent="0.3">
      <c r="A461" s="1" t="s">
        <v>33</v>
      </c>
      <c r="B461" s="6">
        <v>41984</v>
      </c>
      <c r="C461" s="7">
        <v>145.63999999999999</v>
      </c>
    </row>
    <row r="462" spans="1:3" outlineLevel="2" x14ac:dyDescent="0.3">
      <c r="A462" s="1" t="s">
        <v>260</v>
      </c>
      <c r="B462" s="6">
        <v>41984</v>
      </c>
      <c r="C462" s="7">
        <v>310</v>
      </c>
    </row>
    <row r="463" spans="1:3" outlineLevel="2" x14ac:dyDescent="0.3">
      <c r="A463" s="1" t="s">
        <v>116</v>
      </c>
      <c r="B463" s="6">
        <v>41984</v>
      </c>
      <c r="C463" s="7">
        <v>792</v>
      </c>
    </row>
    <row r="464" spans="1:3" outlineLevel="2" x14ac:dyDescent="0.3">
      <c r="A464" s="1" t="s">
        <v>438</v>
      </c>
      <c r="B464" s="6">
        <v>41984</v>
      </c>
      <c r="C464" s="7">
        <v>62000</v>
      </c>
    </row>
    <row r="465" spans="1:3" outlineLevel="2" x14ac:dyDescent="0.3">
      <c r="A465" s="1" t="s">
        <v>379</v>
      </c>
      <c r="B465" s="6">
        <v>41984</v>
      </c>
      <c r="C465" s="7">
        <v>1398.16</v>
      </c>
    </row>
    <row r="466" spans="1:3" outlineLevel="2" x14ac:dyDescent="0.3">
      <c r="A466" s="1" t="s">
        <v>221</v>
      </c>
      <c r="B466" s="6">
        <v>41984</v>
      </c>
      <c r="C466" s="7">
        <v>175</v>
      </c>
    </row>
    <row r="467" spans="1:3" outlineLevel="2" x14ac:dyDescent="0.3">
      <c r="A467" s="1" t="s">
        <v>35</v>
      </c>
      <c r="B467" s="6">
        <v>41984</v>
      </c>
      <c r="C467" s="7">
        <v>311.10000000000002</v>
      </c>
    </row>
    <row r="468" spans="1:3" outlineLevel="2" x14ac:dyDescent="0.3">
      <c r="A468" s="1" t="s">
        <v>575</v>
      </c>
      <c r="B468" s="6">
        <v>41984</v>
      </c>
      <c r="C468" s="7">
        <v>7458.16</v>
      </c>
    </row>
    <row r="469" spans="1:3" outlineLevel="2" x14ac:dyDescent="0.3">
      <c r="A469" s="1" t="s">
        <v>576</v>
      </c>
      <c r="B469" s="6">
        <v>41984</v>
      </c>
      <c r="C469" s="7">
        <v>95</v>
      </c>
    </row>
    <row r="470" spans="1:3" outlineLevel="2" x14ac:dyDescent="0.3">
      <c r="A470" s="1" t="s">
        <v>577</v>
      </c>
      <c r="B470" s="6">
        <v>41984</v>
      </c>
      <c r="C470" s="7">
        <v>65.62</v>
      </c>
    </row>
    <row r="471" spans="1:3" outlineLevel="2" x14ac:dyDescent="0.3">
      <c r="A471" s="1" t="s">
        <v>380</v>
      </c>
      <c r="B471" s="6">
        <v>41984</v>
      </c>
      <c r="C471" s="7">
        <v>525.25</v>
      </c>
    </row>
    <row r="472" spans="1:3" outlineLevel="2" x14ac:dyDescent="0.3">
      <c r="A472" s="1" t="s">
        <v>488</v>
      </c>
      <c r="B472" s="6">
        <v>41984</v>
      </c>
      <c r="C472" s="7">
        <v>45.9</v>
      </c>
    </row>
    <row r="473" spans="1:3" outlineLevel="2" x14ac:dyDescent="0.3">
      <c r="A473" s="1" t="s">
        <v>39</v>
      </c>
      <c r="B473" s="6">
        <v>41984</v>
      </c>
      <c r="C473" s="7">
        <v>125.81</v>
      </c>
    </row>
    <row r="474" spans="1:3" outlineLevel="2" x14ac:dyDescent="0.3">
      <c r="A474" s="1" t="s">
        <v>464</v>
      </c>
      <c r="B474" s="6">
        <v>41984</v>
      </c>
      <c r="C474" s="7">
        <v>3618.99</v>
      </c>
    </row>
    <row r="475" spans="1:3" outlineLevel="2" x14ac:dyDescent="0.3">
      <c r="A475" s="1" t="s">
        <v>248</v>
      </c>
      <c r="B475" s="6">
        <v>41984</v>
      </c>
      <c r="C475" s="7">
        <v>10000</v>
      </c>
    </row>
    <row r="476" spans="1:3" outlineLevel="2" x14ac:dyDescent="0.3">
      <c r="A476" s="1" t="s">
        <v>81</v>
      </c>
      <c r="B476" s="6">
        <v>41984</v>
      </c>
      <c r="C476" s="7">
        <v>1550</v>
      </c>
    </row>
    <row r="477" spans="1:3" outlineLevel="1" x14ac:dyDescent="0.3">
      <c r="B477" s="9" t="s">
        <v>941</v>
      </c>
      <c r="C477" s="7">
        <f>SUBTOTAL(9,C436:C476)</f>
        <v>123798.09999999999</v>
      </c>
    </row>
    <row r="478" spans="1:3" outlineLevel="2" x14ac:dyDescent="0.3">
      <c r="A478" s="1" t="s">
        <v>629</v>
      </c>
      <c r="B478" s="6">
        <v>41985</v>
      </c>
      <c r="C478" s="7">
        <v>114448</v>
      </c>
    </row>
    <row r="479" spans="1:3" outlineLevel="2" x14ac:dyDescent="0.3">
      <c r="A479" s="1" t="s">
        <v>376</v>
      </c>
      <c r="B479" s="6">
        <v>41985</v>
      </c>
      <c r="C479" s="7">
        <v>160327.79999999999</v>
      </c>
    </row>
    <row r="480" spans="1:3" outlineLevel="2" x14ac:dyDescent="0.3">
      <c r="A480" s="1" t="s">
        <v>638</v>
      </c>
      <c r="B480" s="6">
        <v>41985</v>
      </c>
      <c r="C480" s="7">
        <v>187645.5</v>
      </c>
    </row>
    <row r="481" spans="1:3" outlineLevel="1" x14ac:dyDescent="0.3">
      <c r="B481" s="9" t="s">
        <v>942</v>
      </c>
      <c r="C481" s="7">
        <f>SUBTOTAL(9,C478:C480)</f>
        <v>462421.3</v>
      </c>
    </row>
    <row r="482" spans="1:3" outlineLevel="2" x14ac:dyDescent="0.3">
      <c r="A482" s="1" t="s">
        <v>639</v>
      </c>
      <c r="B482" s="6">
        <v>41988</v>
      </c>
      <c r="C482" s="7">
        <v>68235.41</v>
      </c>
    </row>
    <row r="483" spans="1:3" outlineLevel="1" x14ac:dyDescent="0.3">
      <c r="B483" s="9" t="s">
        <v>943</v>
      </c>
      <c r="C483" s="7">
        <f>SUBTOTAL(9,C482:C482)</f>
        <v>68235.41</v>
      </c>
    </row>
    <row r="484" spans="1:3" outlineLevel="2" x14ac:dyDescent="0.3">
      <c r="A484" s="1" t="s">
        <v>100</v>
      </c>
      <c r="B484" s="6">
        <v>41991</v>
      </c>
      <c r="C484" s="7">
        <v>67.680000000000007</v>
      </c>
    </row>
    <row r="485" spans="1:3" outlineLevel="2" x14ac:dyDescent="0.3">
      <c r="A485" s="1" t="s">
        <v>18</v>
      </c>
      <c r="B485" s="6">
        <v>41991</v>
      </c>
      <c r="C485" s="7">
        <v>221.55</v>
      </c>
    </row>
    <row r="486" spans="1:3" outlineLevel="2" x14ac:dyDescent="0.3">
      <c r="A486" s="1" t="s">
        <v>44</v>
      </c>
      <c r="B486" s="6">
        <v>41991</v>
      </c>
      <c r="C486" s="7">
        <v>24</v>
      </c>
    </row>
    <row r="487" spans="1:3" outlineLevel="2" x14ac:dyDescent="0.3">
      <c r="A487" s="1" t="s">
        <v>131</v>
      </c>
      <c r="B487" s="6">
        <v>41991</v>
      </c>
      <c r="C487" s="7">
        <v>260</v>
      </c>
    </row>
    <row r="488" spans="1:3" outlineLevel="2" x14ac:dyDescent="0.3">
      <c r="A488" s="1" t="s">
        <v>164</v>
      </c>
      <c r="B488" s="6">
        <v>41991</v>
      </c>
      <c r="C488" s="7">
        <v>528</v>
      </c>
    </row>
    <row r="489" spans="1:3" outlineLevel="2" x14ac:dyDescent="0.3">
      <c r="A489" s="1" t="s">
        <v>19</v>
      </c>
      <c r="B489" s="6">
        <v>41991</v>
      </c>
      <c r="C489" s="7">
        <v>135.81</v>
      </c>
    </row>
    <row r="490" spans="1:3" outlineLevel="2" x14ac:dyDescent="0.3">
      <c r="A490" s="1" t="s">
        <v>451</v>
      </c>
      <c r="B490" s="6">
        <v>41991</v>
      </c>
      <c r="C490" s="7">
        <v>463.89</v>
      </c>
    </row>
    <row r="491" spans="1:3" outlineLevel="2" x14ac:dyDescent="0.3">
      <c r="A491" s="1" t="s">
        <v>578</v>
      </c>
      <c r="B491" s="6">
        <v>41991</v>
      </c>
      <c r="C491" s="7">
        <v>103.05</v>
      </c>
    </row>
    <row r="492" spans="1:3" outlineLevel="2" x14ac:dyDescent="0.3">
      <c r="A492" s="1" t="s">
        <v>96</v>
      </c>
      <c r="B492" s="6">
        <v>41991</v>
      </c>
      <c r="C492" s="7">
        <v>76.86</v>
      </c>
    </row>
    <row r="493" spans="1:3" outlineLevel="2" x14ac:dyDescent="0.3">
      <c r="A493" s="1" t="s">
        <v>3</v>
      </c>
      <c r="B493" s="6">
        <v>41991</v>
      </c>
      <c r="C493" s="7">
        <v>565.84</v>
      </c>
    </row>
    <row r="494" spans="1:3" outlineLevel="2" x14ac:dyDescent="0.3">
      <c r="A494" s="1" t="s">
        <v>505</v>
      </c>
      <c r="B494" s="6">
        <v>41991</v>
      </c>
      <c r="C494" s="7">
        <v>7250</v>
      </c>
    </row>
    <row r="495" spans="1:3" outlineLevel="2" x14ac:dyDescent="0.3">
      <c r="A495" s="1" t="s">
        <v>69</v>
      </c>
      <c r="B495" s="6">
        <v>41991</v>
      </c>
      <c r="C495" s="7">
        <v>7345.02</v>
      </c>
    </row>
    <row r="496" spans="1:3" outlineLevel="2" x14ac:dyDescent="0.3">
      <c r="A496" s="1" t="s">
        <v>237</v>
      </c>
      <c r="B496" s="6">
        <v>41991</v>
      </c>
      <c r="C496" s="7">
        <v>164</v>
      </c>
    </row>
    <row r="497" spans="1:3" outlineLevel="2" x14ac:dyDescent="0.3">
      <c r="A497" s="1" t="s">
        <v>21</v>
      </c>
      <c r="B497" s="6">
        <v>41991</v>
      </c>
      <c r="C497" s="7">
        <v>150.08000000000001</v>
      </c>
    </row>
    <row r="498" spans="1:3" outlineLevel="2" x14ac:dyDescent="0.3">
      <c r="A498" s="1" t="s">
        <v>24</v>
      </c>
      <c r="B498" s="6">
        <v>41991</v>
      </c>
      <c r="C498" s="7">
        <v>96369.09</v>
      </c>
    </row>
    <row r="499" spans="1:3" outlineLevel="2" x14ac:dyDescent="0.3">
      <c r="A499" s="1" t="s">
        <v>25</v>
      </c>
      <c r="B499" s="6">
        <v>41991</v>
      </c>
      <c r="C499" s="7">
        <v>149.6</v>
      </c>
    </row>
    <row r="500" spans="1:3" outlineLevel="2" x14ac:dyDescent="0.3">
      <c r="A500" s="1" t="s">
        <v>373</v>
      </c>
      <c r="B500" s="6">
        <v>41991</v>
      </c>
      <c r="C500" s="7">
        <v>240</v>
      </c>
    </row>
    <row r="501" spans="1:3" outlineLevel="2" x14ac:dyDescent="0.3">
      <c r="A501" s="1" t="s">
        <v>26</v>
      </c>
      <c r="B501" s="6">
        <v>41991</v>
      </c>
      <c r="C501" s="7">
        <v>1287.5899999999999</v>
      </c>
    </row>
    <row r="502" spans="1:3" outlineLevel="2" x14ac:dyDescent="0.3">
      <c r="A502" s="1" t="s">
        <v>9</v>
      </c>
      <c r="B502" s="6">
        <v>41991</v>
      </c>
      <c r="C502" s="7">
        <v>9335.84</v>
      </c>
    </row>
    <row r="503" spans="1:3" outlineLevel="2" x14ac:dyDescent="0.3">
      <c r="A503" s="1" t="s">
        <v>448</v>
      </c>
      <c r="B503" s="6">
        <v>41991</v>
      </c>
      <c r="C503" s="7">
        <v>80.53</v>
      </c>
    </row>
    <row r="504" spans="1:3" outlineLevel="2" x14ac:dyDescent="0.3">
      <c r="A504" s="1" t="s">
        <v>374</v>
      </c>
      <c r="B504" s="6">
        <v>41991</v>
      </c>
      <c r="C504" s="7">
        <v>23460.78</v>
      </c>
    </row>
    <row r="505" spans="1:3" outlineLevel="2" x14ac:dyDescent="0.3">
      <c r="A505" s="1" t="s">
        <v>53</v>
      </c>
      <c r="B505" s="6">
        <v>41991</v>
      </c>
      <c r="C505" s="7">
        <v>681.73</v>
      </c>
    </row>
    <row r="506" spans="1:3" outlineLevel="2" x14ac:dyDescent="0.3">
      <c r="A506" s="1" t="s">
        <v>146</v>
      </c>
      <c r="B506" s="6">
        <v>41991</v>
      </c>
      <c r="C506" s="7">
        <v>2217.06</v>
      </c>
    </row>
    <row r="507" spans="1:3" outlineLevel="2" x14ac:dyDescent="0.3">
      <c r="A507" s="1" t="s">
        <v>125</v>
      </c>
      <c r="B507" s="6">
        <v>41991</v>
      </c>
      <c r="C507" s="7">
        <v>1891.29</v>
      </c>
    </row>
    <row r="508" spans="1:3" outlineLevel="2" x14ac:dyDescent="0.3">
      <c r="A508" s="1" t="s">
        <v>28</v>
      </c>
      <c r="B508" s="6">
        <v>41991</v>
      </c>
      <c r="C508" s="7">
        <v>392.84</v>
      </c>
    </row>
    <row r="509" spans="1:3" outlineLevel="2" x14ac:dyDescent="0.3">
      <c r="A509" s="1" t="s">
        <v>537</v>
      </c>
      <c r="B509" s="6">
        <v>41991</v>
      </c>
      <c r="C509" s="7">
        <v>135.66</v>
      </c>
    </row>
    <row r="510" spans="1:3" outlineLevel="2" x14ac:dyDescent="0.3">
      <c r="A510" s="1" t="s">
        <v>579</v>
      </c>
      <c r="B510" s="6">
        <v>41991</v>
      </c>
      <c r="C510" s="7">
        <v>2058.65</v>
      </c>
    </row>
    <row r="511" spans="1:3" outlineLevel="2" x14ac:dyDescent="0.3">
      <c r="A511" s="1" t="s">
        <v>518</v>
      </c>
      <c r="B511" s="6">
        <v>41991</v>
      </c>
      <c r="C511" s="7">
        <v>12651.61</v>
      </c>
    </row>
    <row r="512" spans="1:3" outlineLevel="2" x14ac:dyDescent="0.3">
      <c r="A512" s="1" t="s">
        <v>74</v>
      </c>
      <c r="B512" s="6">
        <v>41991</v>
      </c>
      <c r="C512" s="7">
        <v>41.2</v>
      </c>
    </row>
    <row r="513" spans="1:3" outlineLevel="2" x14ac:dyDescent="0.3">
      <c r="A513" s="1" t="s">
        <v>485</v>
      </c>
      <c r="B513" s="6">
        <v>41991</v>
      </c>
      <c r="C513" s="7">
        <v>6310.66</v>
      </c>
    </row>
    <row r="514" spans="1:3" outlineLevel="2" x14ac:dyDescent="0.3">
      <c r="A514" s="1" t="s">
        <v>33</v>
      </c>
      <c r="B514" s="6">
        <v>41991</v>
      </c>
      <c r="C514" s="7">
        <v>26.73</v>
      </c>
    </row>
    <row r="515" spans="1:3" outlineLevel="2" x14ac:dyDescent="0.3">
      <c r="A515" s="1" t="s">
        <v>34</v>
      </c>
      <c r="B515" s="6">
        <v>41991</v>
      </c>
      <c r="C515" s="7">
        <v>929.56</v>
      </c>
    </row>
    <row r="516" spans="1:3" outlineLevel="2" x14ac:dyDescent="0.3">
      <c r="A516" s="1" t="s">
        <v>302</v>
      </c>
      <c r="B516" s="6">
        <v>41991</v>
      </c>
      <c r="C516" s="7">
        <v>90.1</v>
      </c>
    </row>
    <row r="517" spans="1:3" outlineLevel="2" x14ac:dyDescent="0.3">
      <c r="A517" s="1" t="s">
        <v>116</v>
      </c>
      <c r="B517" s="6">
        <v>41991</v>
      </c>
      <c r="C517" s="7">
        <v>1320</v>
      </c>
    </row>
    <row r="518" spans="1:3" outlineLevel="2" x14ac:dyDescent="0.3">
      <c r="A518" s="1" t="s">
        <v>57</v>
      </c>
      <c r="B518" s="6">
        <v>41991</v>
      </c>
      <c r="C518" s="7">
        <v>97</v>
      </c>
    </row>
    <row r="519" spans="1:3" outlineLevel="2" x14ac:dyDescent="0.3">
      <c r="A519" s="1" t="s">
        <v>468</v>
      </c>
      <c r="B519" s="6">
        <v>41991</v>
      </c>
      <c r="C519" s="7">
        <v>3885</v>
      </c>
    </row>
    <row r="520" spans="1:3" outlineLevel="2" x14ac:dyDescent="0.3">
      <c r="A520" s="1" t="s">
        <v>517</v>
      </c>
      <c r="B520" s="6">
        <v>41991</v>
      </c>
      <c r="C520" s="7">
        <v>375</v>
      </c>
    </row>
    <row r="521" spans="1:3" outlineLevel="2" x14ac:dyDescent="0.3">
      <c r="A521" s="1" t="s">
        <v>35</v>
      </c>
      <c r="B521" s="6">
        <v>41991</v>
      </c>
      <c r="C521" s="7">
        <v>131.4</v>
      </c>
    </row>
    <row r="522" spans="1:3" outlineLevel="2" x14ac:dyDescent="0.3">
      <c r="A522" s="1" t="s">
        <v>555</v>
      </c>
      <c r="B522" s="6">
        <v>41991</v>
      </c>
      <c r="C522" s="7">
        <v>576.08000000000004</v>
      </c>
    </row>
    <row r="523" spans="1:3" outlineLevel="2" x14ac:dyDescent="0.3">
      <c r="A523" s="1" t="s">
        <v>59</v>
      </c>
      <c r="B523" s="6">
        <v>41991</v>
      </c>
      <c r="C523" s="7">
        <v>5300</v>
      </c>
    </row>
    <row r="524" spans="1:3" outlineLevel="2" x14ac:dyDescent="0.3">
      <c r="A524" s="1" t="s">
        <v>380</v>
      </c>
      <c r="B524" s="6">
        <v>41991</v>
      </c>
      <c r="C524" s="7">
        <v>38.659999999999997</v>
      </c>
    </row>
    <row r="525" spans="1:3" outlineLevel="2" x14ac:dyDescent="0.3">
      <c r="A525" s="1" t="s">
        <v>488</v>
      </c>
      <c r="B525" s="6">
        <v>41991</v>
      </c>
      <c r="C525" s="7">
        <v>628.70000000000005</v>
      </c>
    </row>
    <row r="526" spans="1:3" outlineLevel="2" x14ac:dyDescent="0.3">
      <c r="A526" s="1" t="s">
        <v>39</v>
      </c>
      <c r="B526" s="6">
        <v>41991</v>
      </c>
      <c r="C526" s="7">
        <v>842.65</v>
      </c>
    </row>
    <row r="527" spans="1:3" outlineLevel="2" x14ac:dyDescent="0.3">
      <c r="A527" s="1" t="s">
        <v>464</v>
      </c>
      <c r="B527" s="6">
        <v>41991</v>
      </c>
      <c r="C527" s="7">
        <v>4344.66</v>
      </c>
    </row>
    <row r="528" spans="1:3" outlineLevel="2" x14ac:dyDescent="0.3">
      <c r="A528" s="1" t="s">
        <v>41</v>
      </c>
      <c r="B528" s="6">
        <v>41991</v>
      </c>
      <c r="C528" s="7">
        <v>31.92</v>
      </c>
    </row>
    <row r="529" spans="1:3" outlineLevel="2" x14ac:dyDescent="0.3">
      <c r="A529" s="1" t="s">
        <v>81</v>
      </c>
      <c r="B529" s="6">
        <v>41991</v>
      </c>
      <c r="C529" s="7">
        <v>150</v>
      </c>
    </row>
    <row r="530" spans="1:3" outlineLevel="1" x14ac:dyDescent="0.3">
      <c r="B530" s="9" t="s">
        <v>944</v>
      </c>
      <c r="C530" s="7">
        <f>SUBTOTAL(9,C484:C529)</f>
        <v>193427.37000000002</v>
      </c>
    </row>
    <row r="531" spans="1:3" outlineLevel="2" x14ac:dyDescent="0.3">
      <c r="A531" s="1" t="s">
        <v>629</v>
      </c>
      <c r="B531" s="6">
        <v>41992</v>
      </c>
      <c r="C531" s="7">
        <v>896307.18</v>
      </c>
    </row>
    <row r="532" spans="1:3" outlineLevel="2" x14ac:dyDescent="0.3">
      <c r="A532" s="1" t="s">
        <v>634</v>
      </c>
      <c r="B532" s="6">
        <v>41992</v>
      </c>
      <c r="C532" s="7">
        <v>8748.0499999999993</v>
      </c>
    </row>
    <row r="533" spans="1:3" outlineLevel="1" x14ac:dyDescent="0.3">
      <c r="B533" s="9" t="s">
        <v>945</v>
      </c>
      <c r="C533" s="7">
        <f>SUBTOTAL(9,C531:C532)</f>
        <v>905055.2300000001</v>
      </c>
    </row>
    <row r="534" spans="1:3" outlineLevel="2" x14ac:dyDescent="0.3">
      <c r="A534" s="1" t="s">
        <v>16</v>
      </c>
      <c r="B534" s="6">
        <v>41996</v>
      </c>
      <c r="C534" s="7">
        <v>88.86</v>
      </c>
    </row>
    <row r="535" spans="1:3" outlineLevel="2" x14ac:dyDescent="0.3">
      <c r="A535" s="1" t="s">
        <v>19</v>
      </c>
      <c r="B535" s="6">
        <v>41996</v>
      </c>
      <c r="C535" s="7">
        <v>239.27</v>
      </c>
    </row>
    <row r="536" spans="1:3" outlineLevel="2" x14ac:dyDescent="0.3">
      <c r="A536" s="1" t="s">
        <v>3</v>
      </c>
      <c r="B536" s="6">
        <v>41996</v>
      </c>
      <c r="C536" s="7">
        <v>105.2</v>
      </c>
    </row>
    <row r="537" spans="1:3" outlineLevel="2" x14ac:dyDescent="0.3">
      <c r="A537" s="1" t="s">
        <v>557</v>
      </c>
      <c r="B537" s="6">
        <v>41996</v>
      </c>
      <c r="C537" s="7">
        <v>1875.53</v>
      </c>
    </row>
    <row r="538" spans="1:3" outlineLevel="2" x14ac:dyDescent="0.3">
      <c r="A538" s="1" t="s">
        <v>504</v>
      </c>
      <c r="B538" s="6">
        <v>41996</v>
      </c>
      <c r="C538" s="7">
        <v>457.9</v>
      </c>
    </row>
    <row r="539" spans="1:3" outlineLevel="2" x14ac:dyDescent="0.3">
      <c r="A539" s="1" t="s">
        <v>68</v>
      </c>
      <c r="B539" s="6">
        <v>41996</v>
      </c>
      <c r="C539" s="7">
        <v>2193.0300000000002</v>
      </c>
    </row>
    <row r="540" spans="1:3" outlineLevel="2" x14ac:dyDescent="0.3">
      <c r="A540" s="1" t="s">
        <v>70</v>
      </c>
      <c r="B540" s="6">
        <v>41996</v>
      </c>
      <c r="C540" s="7">
        <v>1254.08</v>
      </c>
    </row>
    <row r="541" spans="1:3" outlineLevel="2" x14ac:dyDescent="0.3">
      <c r="A541" s="1" t="s">
        <v>188</v>
      </c>
      <c r="B541" s="6">
        <v>41996</v>
      </c>
      <c r="C541" s="7">
        <v>500</v>
      </c>
    </row>
    <row r="542" spans="1:3" outlineLevel="2" x14ac:dyDescent="0.3">
      <c r="A542" s="1" t="s">
        <v>6</v>
      </c>
      <c r="B542" s="6">
        <v>41996</v>
      </c>
      <c r="C542" s="7">
        <v>2061.11</v>
      </c>
    </row>
    <row r="543" spans="1:3" outlineLevel="2" x14ac:dyDescent="0.3">
      <c r="A543" s="1" t="s">
        <v>21</v>
      </c>
      <c r="B543" s="6">
        <v>41996</v>
      </c>
      <c r="C543" s="7">
        <v>287.24</v>
      </c>
    </row>
    <row r="544" spans="1:3" outlineLevel="2" x14ac:dyDescent="0.3">
      <c r="A544" s="1" t="s">
        <v>26</v>
      </c>
      <c r="B544" s="6">
        <v>41996</v>
      </c>
      <c r="C544" s="7">
        <v>46.86</v>
      </c>
    </row>
    <row r="545" spans="1:3" outlineLevel="2" x14ac:dyDescent="0.3">
      <c r="A545" s="1" t="s">
        <v>125</v>
      </c>
      <c r="B545" s="6">
        <v>41996</v>
      </c>
      <c r="C545" s="7">
        <v>328.84</v>
      </c>
    </row>
    <row r="546" spans="1:3" outlineLevel="2" x14ac:dyDescent="0.3">
      <c r="A546" s="1" t="s">
        <v>167</v>
      </c>
      <c r="B546" s="6">
        <v>41996</v>
      </c>
      <c r="C546" s="7">
        <v>70</v>
      </c>
    </row>
    <row r="547" spans="1:3" outlineLevel="2" x14ac:dyDescent="0.3">
      <c r="A547" s="1" t="s">
        <v>148</v>
      </c>
      <c r="B547" s="6">
        <v>41996</v>
      </c>
      <c r="C547" s="7">
        <v>213.1</v>
      </c>
    </row>
    <row r="548" spans="1:3" outlineLevel="2" x14ac:dyDescent="0.3">
      <c r="A548" s="1" t="s">
        <v>33</v>
      </c>
      <c r="B548" s="6">
        <v>41996</v>
      </c>
      <c r="C548" s="7">
        <v>124.42</v>
      </c>
    </row>
    <row r="549" spans="1:3" outlineLevel="2" x14ac:dyDescent="0.3">
      <c r="A549" s="1" t="s">
        <v>34</v>
      </c>
      <c r="B549" s="6">
        <v>41996</v>
      </c>
      <c r="C549" s="7">
        <v>26.9</v>
      </c>
    </row>
    <row r="550" spans="1:3" outlineLevel="2" x14ac:dyDescent="0.3">
      <c r="A550" s="1" t="s">
        <v>35</v>
      </c>
      <c r="B550" s="6">
        <v>41996</v>
      </c>
      <c r="C550" s="7">
        <v>124.89</v>
      </c>
    </row>
    <row r="551" spans="1:3" outlineLevel="2" x14ac:dyDescent="0.3">
      <c r="A551" s="1" t="s">
        <v>540</v>
      </c>
      <c r="B551" s="6">
        <v>41996</v>
      </c>
      <c r="C551" s="7">
        <v>3339</v>
      </c>
    </row>
    <row r="552" spans="1:3" outlineLevel="1" x14ac:dyDescent="0.3">
      <c r="B552" s="9" t="s">
        <v>946</v>
      </c>
      <c r="C552" s="7">
        <f>SUBTOTAL(9,C534:C551)</f>
        <v>13336.230000000001</v>
      </c>
    </row>
    <row r="553" spans="1:3" outlineLevel="2" x14ac:dyDescent="0.3">
      <c r="A553" s="1" t="s">
        <v>638</v>
      </c>
      <c r="B553" s="6">
        <v>41999</v>
      </c>
      <c r="C553" s="7">
        <v>182499.30000000002</v>
      </c>
    </row>
    <row r="554" spans="1:3" outlineLevel="1" x14ac:dyDescent="0.3">
      <c r="B554" s="9" t="s">
        <v>947</v>
      </c>
      <c r="C554" s="7">
        <f>SUBTOTAL(9,C553:C553)</f>
        <v>182499.30000000002</v>
      </c>
    </row>
    <row r="555" spans="1:3" outlineLevel="2" x14ac:dyDescent="0.3">
      <c r="A555" s="1" t="s">
        <v>16</v>
      </c>
      <c r="B555" s="6">
        <v>42004</v>
      </c>
      <c r="C555" s="7">
        <v>985.33</v>
      </c>
    </row>
    <row r="556" spans="1:3" outlineLevel="2" x14ac:dyDescent="0.3">
      <c r="A556" s="1" t="s">
        <v>19</v>
      </c>
      <c r="B556" s="6">
        <v>42004</v>
      </c>
      <c r="C556" s="7">
        <v>248.37</v>
      </c>
    </row>
    <row r="557" spans="1:3" outlineLevel="2" x14ac:dyDescent="0.3">
      <c r="A557" s="1" t="s">
        <v>580</v>
      </c>
      <c r="B557" s="6">
        <v>42004</v>
      </c>
      <c r="C557" s="7">
        <v>17.5</v>
      </c>
    </row>
    <row r="558" spans="1:3" outlineLevel="2" x14ac:dyDescent="0.3">
      <c r="A558" s="1" t="s">
        <v>96</v>
      </c>
      <c r="B558" s="6">
        <v>42004</v>
      </c>
      <c r="C558" s="7">
        <v>60.08</v>
      </c>
    </row>
    <row r="559" spans="1:3" outlineLevel="2" x14ac:dyDescent="0.3">
      <c r="A559" s="1" t="s">
        <v>467</v>
      </c>
      <c r="B559" s="6">
        <v>42004</v>
      </c>
      <c r="C559" s="7">
        <v>57.58</v>
      </c>
    </row>
    <row r="560" spans="1:3" outlineLevel="2" x14ac:dyDescent="0.3">
      <c r="A560" s="1" t="s">
        <v>21</v>
      </c>
      <c r="B560" s="6">
        <v>42004</v>
      </c>
      <c r="C560" s="7">
        <v>135</v>
      </c>
    </row>
    <row r="561" spans="1:3" outlineLevel="2" x14ac:dyDescent="0.3">
      <c r="A561" s="1" t="s">
        <v>8</v>
      </c>
      <c r="B561" s="6">
        <v>42004</v>
      </c>
      <c r="C561" s="7">
        <v>3849.93</v>
      </c>
    </row>
    <row r="562" spans="1:3" outlineLevel="2" x14ac:dyDescent="0.3">
      <c r="A562" s="1" t="s">
        <v>377</v>
      </c>
      <c r="B562" s="6">
        <v>42004</v>
      </c>
      <c r="C562" s="7">
        <v>15391.5</v>
      </c>
    </row>
    <row r="563" spans="1:3" outlineLevel="2" x14ac:dyDescent="0.3">
      <c r="A563" s="1" t="s">
        <v>373</v>
      </c>
      <c r="B563" s="6">
        <v>42004</v>
      </c>
      <c r="C563" s="7">
        <v>46.47</v>
      </c>
    </row>
    <row r="564" spans="1:3" outlineLevel="2" x14ac:dyDescent="0.3">
      <c r="A564" s="1" t="s">
        <v>581</v>
      </c>
      <c r="B564" s="6">
        <v>42004</v>
      </c>
      <c r="C564" s="7">
        <v>61</v>
      </c>
    </row>
    <row r="565" spans="1:3" outlineLevel="2" x14ac:dyDescent="0.3">
      <c r="A565" s="1" t="s">
        <v>374</v>
      </c>
      <c r="B565" s="6">
        <v>42004</v>
      </c>
      <c r="C565" s="7">
        <v>13921.04</v>
      </c>
    </row>
    <row r="566" spans="1:3" outlineLevel="2" x14ac:dyDescent="0.3">
      <c r="A566" s="1" t="s">
        <v>138</v>
      </c>
      <c r="B566" s="6">
        <v>42004</v>
      </c>
      <c r="C566" s="7">
        <v>1890</v>
      </c>
    </row>
    <row r="567" spans="1:3" outlineLevel="2" x14ac:dyDescent="0.3">
      <c r="A567" s="1" t="s">
        <v>125</v>
      </c>
      <c r="B567" s="6">
        <v>42004</v>
      </c>
      <c r="C567" s="7">
        <v>38.07</v>
      </c>
    </row>
    <row r="568" spans="1:3" outlineLevel="2" x14ac:dyDescent="0.3">
      <c r="A568" s="1" t="s">
        <v>454</v>
      </c>
      <c r="B568" s="6">
        <v>42004</v>
      </c>
      <c r="C568" s="7">
        <v>896.46</v>
      </c>
    </row>
    <row r="569" spans="1:3" outlineLevel="2" x14ac:dyDescent="0.3">
      <c r="A569" s="1" t="s">
        <v>213</v>
      </c>
      <c r="B569" s="6">
        <v>42004</v>
      </c>
      <c r="C569" s="7">
        <v>233</v>
      </c>
    </row>
    <row r="570" spans="1:3" outlineLevel="2" x14ac:dyDescent="0.3">
      <c r="A570" s="1" t="s">
        <v>242</v>
      </c>
      <c r="B570" s="6">
        <v>42004</v>
      </c>
      <c r="C570" s="7">
        <v>1078.94</v>
      </c>
    </row>
    <row r="571" spans="1:3" outlineLevel="2" x14ac:dyDescent="0.3">
      <c r="A571" s="1" t="s">
        <v>167</v>
      </c>
      <c r="B571" s="6">
        <v>42004</v>
      </c>
      <c r="C571" s="7">
        <v>140</v>
      </c>
    </row>
    <row r="572" spans="1:3" outlineLevel="2" x14ac:dyDescent="0.3">
      <c r="A572" s="1" t="s">
        <v>582</v>
      </c>
      <c r="B572" s="6">
        <v>42004</v>
      </c>
      <c r="C572" s="7">
        <v>292.95</v>
      </c>
    </row>
    <row r="573" spans="1:3" outlineLevel="2" x14ac:dyDescent="0.3">
      <c r="A573" s="1" t="s">
        <v>33</v>
      </c>
      <c r="B573" s="6">
        <v>42004</v>
      </c>
      <c r="C573" s="7">
        <v>58.97</v>
      </c>
    </row>
    <row r="574" spans="1:3" outlineLevel="2" x14ac:dyDescent="0.3">
      <c r="A574" s="1" t="s">
        <v>34</v>
      </c>
      <c r="B574" s="6">
        <v>42004</v>
      </c>
      <c r="C574" s="7">
        <v>1101.6600000000001</v>
      </c>
    </row>
    <row r="575" spans="1:3" outlineLevel="2" x14ac:dyDescent="0.3">
      <c r="A575" s="1" t="s">
        <v>108</v>
      </c>
      <c r="B575" s="6">
        <v>42004</v>
      </c>
      <c r="C575" s="7">
        <v>1319.47</v>
      </c>
    </row>
    <row r="576" spans="1:3" outlineLevel="2" x14ac:dyDescent="0.3">
      <c r="A576" s="1" t="s">
        <v>260</v>
      </c>
      <c r="B576" s="6">
        <v>42004</v>
      </c>
      <c r="C576" s="7">
        <v>316.33</v>
      </c>
    </row>
    <row r="577" spans="1:3" outlineLevel="2" x14ac:dyDescent="0.3">
      <c r="A577" s="1" t="s">
        <v>116</v>
      </c>
      <c r="B577" s="6">
        <v>42004</v>
      </c>
      <c r="C577" s="7">
        <v>5023.7700000000004</v>
      </c>
    </row>
    <row r="578" spans="1:3" outlineLevel="2" x14ac:dyDescent="0.3">
      <c r="A578" s="1" t="s">
        <v>75</v>
      </c>
      <c r="B578" s="6">
        <v>42004</v>
      </c>
      <c r="C578" s="7">
        <v>36.5</v>
      </c>
    </row>
    <row r="579" spans="1:3" outlineLevel="2" x14ac:dyDescent="0.3">
      <c r="A579" s="1" t="s">
        <v>468</v>
      </c>
      <c r="B579" s="6">
        <v>42004</v>
      </c>
      <c r="C579" s="7">
        <v>1908</v>
      </c>
    </row>
    <row r="580" spans="1:3" outlineLevel="2" x14ac:dyDescent="0.3">
      <c r="A580" s="1" t="s">
        <v>14</v>
      </c>
      <c r="B580" s="6">
        <v>42004</v>
      </c>
      <c r="C580" s="7">
        <v>42.28</v>
      </c>
    </row>
    <row r="581" spans="1:3" outlineLevel="2" x14ac:dyDescent="0.3">
      <c r="A581" s="1" t="s">
        <v>35</v>
      </c>
      <c r="B581" s="6">
        <v>42004</v>
      </c>
      <c r="C581" s="7">
        <v>284.58</v>
      </c>
    </row>
    <row r="582" spans="1:3" outlineLevel="2" x14ac:dyDescent="0.3">
      <c r="A582" s="1" t="s">
        <v>92</v>
      </c>
      <c r="B582" s="6">
        <v>42004</v>
      </c>
      <c r="C582" s="7">
        <v>705.61</v>
      </c>
    </row>
    <row r="583" spans="1:3" outlineLevel="2" x14ac:dyDescent="0.3">
      <c r="A583" s="1" t="s">
        <v>488</v>
      </c>
      <c r="B583" s="6">
        <v>42004</v>
      </c>
      <c r="C583" s="7">
        <v>674.25</v>
      </c>
    </row>
    <row r="584" spans="1:3" outlineLevel="2" x14ac:dyDescent="0.3">
      <c r="A584" s="1" t="s">
        <v>38</v>
      </c>
      <c r="B584" s="6">
        <v>42004</v>
      </c>
      <c r="C584" s="7">
        <v>525.63</v>
      </c>
    </row>
    <row r="585" spans="1:3" outlineLevel="2" x14ac:dyDescent="0.3">
      <c r="A585" s="1" t="s">
        <v>80</v>
      </c>
      <c r="B585" s="6">
        <v>42004</v>
      </c>
      <c r="C585" s="7">
        <v>408.82</v>
      </c>
    </row>
    <row r="586" spans="1:3" outlineLevel="2" x14ac:dyDescent="0.3">
      <c r="A586" s="1" t="s">
        <v>639</v>
      </c>
      <c r="B586" s="6">
        <v>42004</v>
      </c>
      <c r="C586" s="7">
        <v>70805.77</v>
      </c>
    </row>
    <row r="587" spans="1:3" outlineLevel="1" x14ac:dyDescent="0.3">
      <c r="B587" s="9" t="s">
        <v>948</v>
      </c>
      <c r="C587" s="7">
        <f>SUBTOTAL(9,C555:C586)</f>
        <v>122554.86000000002</v>
      </c>
    </row>
    <row r="588" spans="1:3" outlineLevel="2" x14ac:dyDescent="0.3">
      <c r="A588" s="1" t="s">
        <v>629</v>
      </c>
      <c r="B588" s="6">
        <v>42009</v>
      </c>
      <c r="C588" s="7">
        <v>13985.98</v>
      </c>
    </row>
    <row r="589" spans="1:3" outlineLevel="2" x14ac:dyDescent="0.3">
      <c r="A589" s="1" t="s">
        <v>341</v>
      </c>
      <c r="B589" s="6">
        <v>42009</v>
      </c>
      <c r="C589" s="7">
        <v>14285.07</v>
      </c>
    </row>
    <row r="590" spans="1:3" outlineLevel="1" x14ac:dyDescent="0.3">
      <c r="B590" s="9" t="s">
        <v>949</v>
      </c>
      <c r="C590" s="7">
        <f>SUBTOTAL(9,C588:C589)</f>
        <v>28271.05</v>
      </c>
    </row>
    <row r="591" spans="1:3" outlineLevel="2" x14ac:dyDescent="0.3">
      <c r="A591" s="1" t="s">
        <v>100</v>
      </c>
      <c r="B591" s="6">
        <v>42012</v>
      </c>
      <c r="C591" s="7">
        <v>22.73</v>
      </c>
    </row>
    <row r="592" spans="1:3" outlineLevel="2" x14ac:dyDescent="0.3">
      <c r="A592" s="1" t="s">
        <v>583</v>
      </c>
      <c r="B592" s="6">
        <v>42012</v>
      </c>
      <c r="C592" s="7">
        <v>32880</v>
      </c>
    </row>
    <row r="593" spans="1:3" outlineLevel="2" x14ac:dyDescent="0.3">
      <c r="A593" s="1" t="s">
        <v>18</v>
      </c>
      <c r="B593" s="6">
        <v>42012</v>
      </c>
      <c r="C593" s="7">
        <v>117.23</v>
      </c>
    </row>
    <row r="594" spans="1:3" outlineLevel="2" x14ac:dyDescent="0.3">
      <c r="A594" s="1" t="s">
        <v>96</v>
      </c>
      <c r="B594" s="6">
        <v>42012</v>
      </c>
      <c r="C594" s="7">
        <v>166.13</v>
      </c>
    </row>
    <row r="595" spans="1:3" outlineLevel="2" x14ac:dyDescent="0.3">
      <c r="A595" s="1" t="s">
        <v>512</v>
      </c>
      <c r="B595" s="6">
        <v>42012</v>
      </c>
      <c r="C595" s="7">
        <v>294.47000000000003</v>
      </c>
    </row>
    <row r="596" spans="1:3" outlineLevel="2" x14ac:dyDescent="0.3">
      <c r="A596" s="1" t="s">
        <v>411</v>
      </c>
      <c r="B596" s="6">
        <v>42012</v>
      </c>
      <c r="C596" s="7">
        <v>4080.26</v>
      </c>
    </row>
    <row r="597" spans="1:3" outlineLevel="2" x14ac:dyDescent="0.3">
      <c r="A597" s="1" t="s">
        <v>8</v>
      </c>
      <c r="B597" s="6">
        <v>42012</v>
      </c>
      <c r="C597" s="7">
        <v>8920.44</v>
      </c>
    </row>
    <row r="598" spans="1:3" outlineLevel="2" x14ac:dyDescent="0.3">
      <c r="A598" s="1" t="s">
        <v>584</v>
      </c>
      <c r="B598" s="6">
        <v>42012</v>
      </c>
      <c r="C598" s="7">
        <v>15</v>
      </c>
    </row>
    <row r="599" spans="1:3" outlineLevel="2" x14ac:dyDescent="0.3">
      <c r="A599" s="1" t="s">
        <v>277</v>
      </c>
      <c r="B599" s="6">
        <v>42012</v>
      </c>
      <c r="C599" s="7">
        <v>343.5</v>
      </c>
    </row>
    <row r="600" spans="1:3" outlineLevel="2" x14ac:dyDescent="0.3">
      <c r="A600" s="1" t="s">
        <v>26</v>
      </c>
      <c r="B600" s="6">
        <v>42012</v>
      </c>
      <c r="C600" s="7">
        <v>1803.12</v>
      </c>
    </row>
    <row r="601" spans="1:3" outlineLevel="2" x14ac:dyDescent="0.3">
      <c r="A601" s="1" t="s">
        <v>209</v>
      </c>
      <c r="B601" s="6">
        <v>42012</v>
      </c>
      <c r="C601" s="7">
        <v>40</v>
      </c>
    </row>
    <row r="602" spans="1:3" outlineLevel="2" x14ac:dyDescent="0.3">
      <c r="A602" s="1" t="s">
        <v>559</v>
      </c>
      <c r="B602" s="6">
        <v>42012</v>
      </c>
      <c r="C602" s="7">
        <v>675</v>
      </c>
    </row>
    <row r="603" spans="1:3" outlineLevel="2" x14ac:dyDescent="0.3">
      <c r="A603" s="1" t="s">
        <v>72</v>
      </c>
      <c r="B603" s="6">
        <v>42012</v>
      </c>
      <c r="C603" s="7">
        <v>2535.16</v>
      </c>
    </row>
    <row r="604" spans="1:3" outlineLevel="2" x14ac:dyDescent="0.3">
      <c r="A604" s="1" t="s">
        <v>31</v>
      </c>
      <c r="B604" s="6">
        <v>42012</v>
      </c>
      <c r="C604" s="7">
        <v>1071.24</v>
      </c>
    </row>
    <row r="605" spans="1:3" outlineLevel="2" x14ac:dyDescent="0.3">
      <c r="A605" s="1" t="s">
        <v>105</v>
      </c>
      <c r="B605" s="6">
        <v>42012</v>
      </c>
      <c r="C605" s="7">
        <v>16806.830000000002</v>
      </c>
    </row>
    <row r="606" spans="1:3" outlineLevel="2" x14ac:dyDescent="0.3">
      <c r="A606" s="1" t="s">
        <v>115</v>
      </c>
      <c r="B606" s="6">
        <v>42012</v>
      </c>
      <c r="C606" s="7">
        <v>49</v>
      </c>
    </row>
    <row r="607" spans="1:3" outlineLevel="2" x14ac:dyDescent="0.3">
      <c r="A607" s="1" t="s">
        <v>35</v>
      </c>
      <c r="B607" s="6">
        <v>42012</v>
      </c>
      <c r="C607" s="7">
        <v>101.77</v>
      </c>
    </row>
    <row r="608" spans="1:3" outlineLevel="2" x14ac:dyDescent="0.3">
      <c r="A608" s="1" t="s">
        <v>37</v>
      </c>
      <c r="B608" s="6">
        <v>42012</v>
      </c>
      <c r="C608" s="7">
        <v>23102.799999999999</v>
      </c>
    </row>
    <row r="609" spans="1:3" outlineLevel="2" x14ac:dyDescent="0.3">
      <c r="A609" s="1" t="s">
        <v>488</v>
      </c>
      <c r="B609" s="6">
        <v>42012</v>
      </c>
      <c r="C609" s="7">
        <v>382.5</v>
      </c>
    </row>
    <row r="610" spans="1:3" outlineLevel="2" x14ac:dyDescent="0.3">
      <c r="A610" s="1" t="s">
        <v>39</v>
      </c>
      <c r="B610" s="6">
        <v>42012</v>
      </c>
      <c r="C610" s="7">
        <v>404.97</v>
      </c>
    </row>
    <row r="611" spans="1:3" outlineLevel="2" x14ac:dyDescent="0.3">
      <c r="A611" s="1" t="s">
        <v>248</v>
      </c>
      <c r="B611" s="6">
        <v>42012</v>
      </c>
      <c r="C611" s="7">
        <v>15000</v>
      </c>
    </row>
    <row r="612" spans="1:3" outlineLevel="1" x14ac:dyDescent="0.3">
      <c r="B612" s="9" t="s">
        <v>950</v>
      </c>
      <c r="C612" s="7">
        <f>SUBTOTAL(9,C591:C611)</f>
        <v>108812.15000000002</v>
      </c>
    </row>
    <row r="613" spans="1:3" outlineLevel="2" x14ac:dyDescent="0.3">
      <c r="A613" s="1" t="s">
        <v>519</v>
      </c>
      <c r="B613" s="6">
        <v>42013</v>
      </c>
      <c r="C613" s="7">
        <v>6739.23</v>
      </c>
    </row>
    <row r="614" spans="1:3" outlineLevel="2" x14ac:dyDescent="0.3">
      <c r="A614" s="1" t="s">
        <v>638</v>
      </c>
      <c r="B614" s="6">
        <v>42013</v>
      </c>
      <c r="C614" s="7">
        <v>158562.20000000001</v>
      </c>
    </row>
    <row r="615" spans="1:3" outlineLevel="1" x14ac:dyDescent="0.3">
      <c r="B615" s="9" t="s">
        <v>951</v>
      </c>
      <c r="C615" s="7">
        <f>SUBTOTAL(9,C613:C614)</f>
        <v>165301.43000000002</v>
      </c>
    </row>
    <row r="616" spans="1:3" outlineLevel="2" x14ac:dyDescent="0.3">
      <c r="A616" s="1" t="s">
        <v>16</v>
      </c>
      <c r="B616" s="6">
        <v>42019</v>
      </c>
      <c r="C616" s="7">
        <v>22.27</v>
      </c>
    </row>
    <row r="617" spans="1:3" outlineLevel="2" x14ac:dyDescent="0.3">
      <c r="A617" s="1" t="s">
        <v>44</v>
      </c>
      <c r="B617" s="6">
        <v>42019</v>
      </c>
      <c r="C617" s="7">
        <v>24</v>
      </c>
    </row>
    <row r="618" spans="1:3" outlineLevel="2" x14ac:dyDescent="0.3">
      <c r="A618" s="1" t="s">
        <v>19</v>
      </c>
      <c r="B618" s="6">
        <v>42019</v>
      </c>
      <c r="C618" s="7">
        <v>412.46</v>
      </c>
    </row>
    <row r="619" spans="1:3" outlineLevel="2" x14ac:dyDescent="0.3">
      <c r="A619" s="1" t="s">
        <v>3</v>
      </c>
      <c r="B619" s="6">
        <v>42019</v>
      </c>
      <c r="C619" s="7">
        <v>622.95000000000005</v>
      </c>
    </row>
    <row r="620" spans="1:3" outlineLevel="2" x14ac:dyDescent="0.3">
      <c r="A620" s="1" t="s">
        <v>67</v>
      </c>
      <c r="B620" s="6">
        <v>42019</v>
      </c>
      <c r="C620" s="7">
        <v>954.75</v>
      </c>
    </row>
    <row r="621" spans="1:3" outlineLevel="2" x14ac:dyDescent="0.3">
      <c r="A621" s="1" t="s">
        <v>69</v>
      </c>
      <c r="B621" s="6">
        <v>42019</v>
      </c>
      <c r="C621" s="7">
        <v>5088.28</v>
      </c>
    </row>
    <row r="622" spans="1:3" outlineLevel="2" x14ac:dyDescent="0.3">
      <c r="A622" s="1" t="s">
        <v>110</v>
      </c>
      <c r="B622" s="6">
        <v>42019</v>
      </c>
      <c r="C622" s="7">
        <v>430</v>
      </c>
    </row>
    <row r="623" spans="1:3" outlineLevel="2" x14ac:dyDescent="0.3">
      <c r="A623" s="1" t="s">
        <v>6</v>
      </c>
      <c r="B623" s="6">
        <v>42019</v>
      </c>
      <c r="C623" s="7">
        <v>15817.6</v>
      </c>
    </row>
    <row r="624" spans="1:3" outlineLevel="2" x14ac:dyDescent="0.3">
      <c r="A624" s="1" t="s">
        <v>21</v>
      </c>
      <c r="B624" s="6">
        <v>42019</v>
      </c>
      <c r="C624" s="7">
        <v>227.06</v>
      </c>
    </row>
    <row r="625" spans="1:3" outlineLevel="2" x14ac:dyDescent="0.3">
      <c r="A625" s="1" t="s">
        <v>22</v>
      </c>
      <c r="B625" s="6">
        <v>42019</v>
      </c>
      <c r="C625" s="7">
        <v>220</v>
      </c>
    </row>
    <row r="626" spans="1:3" outlineLevel="2" x14ac:dyDescent="0.3">
      <c r="A626" s="1" t="s">
        <v>23</v>
      </c>
      <c r="B626" s="6">
        <v>42019</v>
      </c>
      <c r="C626" s="7">
        <v>7277.71</v>
      </c>
    </row>
    <row r="627" spans="1:3" outlineLevel="2" x14ac:dyDescent="0.3">
      <c r="A627" s="1" t="s">
        <v>24</v>
      </c>
      <c r="B627" s="6">
        <v>42019</v>
      </c>
      <c r="C627" s="7">
        <v>73043.25</v>
      </c>
    </row>
    <row r="628" spans="1:3" outlineLevel="2" x14ac:dyDescent="0.3">
      <c r="A628" s="1" t="s">
        <v>456</v>
      </c>
      <c r="B628" s="6">
        <v>42019</v>
      </c>
      <c r="C628" s="7">
        <v>40</v>
      </c>
    </row>
    <row r="629" spans="1:3" outlineLevel="2" x14ac:dyDescent="0.3">
      <c r="A629" s="1" t="s">
        <v>25</v>
      </c>
      <c r="B629" s="6">
        <v>42019</v>
      </c>
      <c r="C629" s="7">
        <v>230.7</v>
      </c>
    </row>
    <row r="630" spans="1:3" outlineLevel="2" x14ac:dyDescent="0.3">
      <c r="A630" s="1" t="s">
        <v>417</v>
      </c>
      <c r="B630" s="6">
        <v>42019</v>
      </c>
      <c r="C630" s="7">
        <v>6375</v>
      </c>
    </row>
    <row r="631" spans="1:3" outlineLevel="2" x14ac:dyDescent="0.3">
      <c r="A631" s="1" t="s">
        <v>373</v>
      </c>
      <c r="B631" s="6">
        <v>42019</v>
      </c>
      <c r="C631" s="7">
        <v>163.62</v>
      </c>
    </row>
    <row r="632" spans="1:3" outlineLevel="2" x14ac:dyDescent="0.3">
      <c r="A632" s="1" t="s">
        <v>50</v>
      </c>
      <c r="B632" s="6">
        <v>42019</v>
      </c>
      <c r="C632" s="7">
        <v>20279.72</v>
      </c>
    </row>
    <row r="633" spans="1:3" outlineLevel="2" x14ac:dyDescent="0.3">
      <c r="A633" s="1" t="s">
        <v>207</v>
      </c>
      <c r="B633" s="6">
        <v>42019</v>
      </c>
      <c r="C633" s="7">
        <v>1160.3800000000001</v>
      </c>
    </row>
    <row r="634" spans="1:3" outlineLevel="2" x14ac:dyDescent="0.3">
      <c r="A634" s="1" t="s">
        <v>26</v>
      </c>
      <c r="B634" s="6">
        <v>42019</v>
      </c>
      <c r="C634" s="7">
        <v>587.09</v>
      </c>
    </row>
    <row r="635" spans="1:3" outlineLevel="2" x14ac:dyDescent="0.3">
      <c r="A635" s="1" t="s">
        <v>585</v>
      </c>
      <c r="B635" s="6">
        <v>42019</v>
      </c>
      <c r="C635" s="7">
        <v>1493.12</v>
      </c>
    </row>
    <row r="636" spans="1:3" outlineLevel="2" x14ac:dyDescent="0.3">
      <c r="A636" s="1" t="s">
        <v>27</v>
      </c>
      <c r="B636" s="6">
        <v>42019</v>
      </c>
      <c r="C636" s="7">
        <v>167.14</v>
      </c>
    </row>
    <row r="637" spans="1:3" outlineLevel="2" x14ac:dyDescent="0.3">
      <c r="A637" s="1" t="s">
        <v>425</v>
      </c>
      <c r="B637" s="6">
        <v>42019</v>
      </c>
      <c r="C637" s="7">
        <v>130.38999999999999</v>
      </c>
    </row>
    <row r="638" spans="1:3" outlineLevel="2" x14ac:dyDescent="0.3">
      <c r="A638" s="1" t="s">
        <v>53</v>
      </c>
      <c r="B638" s="6">
        <v>42019</v>
      </c>
      <c r="C638" s="7">
        <v>821.89</v>
      </c>
    </row>
    <row r="639" spans="1:3" outlineLevel="2" x14ac:dyDescent="0.3">
      <c r="A639" s="1" t="s">
        <v>147</v>
      </c>
      <c r="B639" s="6">
        <v>42019</v>
      </c>
      <c r="C639" s="7">
        <v>200</v>
      </c>
    </row>
    <row r="640" spans="1:3" outlineLevel="2" x14ac:dyDescent="0.3">
      <c r="A640" s="1" t="s">
        <v>242</v>
      </c>
      <c r="B640" s="6">
        <v>42019</v>
      </c>
      <c r="C640" s="7">
        <v>722.96</v>
      </c>
    </row>
    <row r="641" spans="1:3" outlineLevel="2" x14ac:dyDescent="0.3">
      <c r="A641" s="1" t="s">
        <v>72</v>
      </c>
      <c r="B641" s="6">
        <v>42019</v>
      </c>
      <c r="C641" s="7">
        <v>8312.94</v>
      </c>
    </row>
    <row r="642" spans="1:3" outlineLevel="2" x14ac:dyDescent="0.3">
      <c r="A642" s="1" t="s">
        <v>301</v>
      </c>
      <c r="B642" s="6">
        <v>42019</v>
      </c>
      <c r="C642" s="7">
        <v>10000</v>
      </c>
    </row>
    <row r="643" spans="1:3" outlineLevel="2" x14ac:dyDescent="0.3">
      <c r="A643" s="1" t="s">
        <v>167</v>
      </c>
      <c r="B643" s="6">
        <v>42019</v>
      </c>
      <c r="C643" s="7">
        <v>70</v>
      </c>
    </row>
    <row r="644" spans="1:3" outlineLevel="2" x14ac:dyDescent="0.3">
      <c r="A644" s="1" t="s">
        <v>87</v>
      </c>
      <c r="B644" s="6">
        <v>42019</v>
      </c>
      <c r="C644" s="7">
        <v>275</v>
      </c>
    </row>
    <row r="645" spans="1:3" outlineLevel="2" x14ac:dyDescent="0.3">
      <c r="A645" s="1" t="s">
        <v>278</v>
      </c>
      <c r="B645" s="6">
        <v>42019</v>
      </c>
      <c r="C645" s="7">
        <v>350</v>
      </c>
    </row>
    <row r="646" spans="1:3" outlineLevel="2" x14ac:dyDescent="0.3">
      <c r="A646" s="1" t="s">
        <v>586</v>
      </c>
      <c r="B646" s="6">
        <v>42019</v>
      </c>
      <c r="C646" s="7">
        <v>1473</v>
      </c>
    </row>
    <row r="647" spans="1:3" outlineLevel="2" x14ac:dyDescent="0.3">
      <c r="A647" s="1" t="s">
        <v>33</v>
      </c>
      <c r="B647" s="6">
        <v>42019</v>
      </c>
      <c r="C647" s="7">
        <v>484.06</v>
      </c>
    </row>
    <row r="648" spans="1:3" outlineLevel="2" x14ac:dyDescent="0.3">
      <c r="A648" s="1" t="s">
        <v>34</v>
      </c>
      <c r="B648" s="6">
        <v>42019</v>
      </c>
      <c r="C648" s="7">
        <v>512.69000000000005</v>
      </c>
    </row>
    <row r="649" spans="1:3" outlineLevel="2" x14ac:dyDescent="0.3">
      <c r="A649" s="1" t="s">
        <v>55</v>
      </c>
      <c r="B649" s="6">
        <v>42019</v>
      </c>
      <c r="C649" s="7">
        <v>150</v>
      </c>
    </row>
    <row r="650" spans="1:3" outlineLevel="2" x14ac:dyDescent="0.3">
      <c r="A650" s="1" t="s">
        <v>116</v>
      </c>
      <c r="B650" s="6">
        <v>42019</v>
      </c>
      <c r="C650" s="7">
        <v>3928.5</v>
      </c>
    </row>
    <row r="651" spans="1:3" outlineLevel="2" x14ac:dyDescent="0.3">
      <c r="A651" s="1" t="s">
        <v>221</v>
      </c>
      <c r="B651" s="6">
        <v>42019</v>
      </c>
      <c r="C651" s="7">
        <v>247.5</v>
      </c>
    </row>
    <row r="652" spans="1:3" outlineLevel="2" x14ac:dyDescent="0.3">
      <c r="A652" s="1" t="s">
        <v>35</v>
      </c>
      <c r="B652" s="6">
        <v>42019</v>
      </c>
      <c r="C652" s="7">
        <v>65.42</v>
      </c>
    </row>
    <row r="653" spans="1:3" outlineLevel="2" x14ac:dyDescent="0.3">
      <c r="A653" s="1" t="s">
        <v>555</v>
      </c>
      <c r="B653" s="6">
        <v>42019</v>
      </c>
      <c r="C653" s="7">
        <v>545.54999999999995</v>
      </c>
    </row>
    <row r="654" spans="1:3" outlineLevel="2" x14ac:dyDescent="0.3">
      <c r="A654" s="1" t="s">
        <v>587</v>
      </c>
      <c r="B654" s="6">
        <v>42019</v>
      </c>
      <c r="C654" s="7">
        <v>7007.63</v>
      </c>
    </row>
    <row r="655" spans="1:3" outlineLevel="2" x14ac:dyDescent="0.3">
      <c r="A655" s="1" t="s">
        <v>61</v>
      </c>
      <c r="B655" s="6">
        <v>42019</v>
      </c>
      <c r="C655" s="7">
        <v>215.98</v>
      </c>
    </row>
    <row r="656" spans="1:3" outlineLevel="2" x14ac:dyDescent="0.3">
      <c r="A656" s="1" t="s">
        <v>488</v>
      </c>
      <c r="B656" s="6">
        <v>42019</v>
      </c>
      <c r="C656" s="7">
        <v>395.3</v>
      </c>
    </row>
    <row r="657" spans="1:3" outlineLevel="2" x14ac:dyDescent="0.3">
      <c r="A657" s="1" t="s">
        <v>39</v>
      </c>
      <c r="B657" s="6">
        <v>42019</v>
      </c>
      <c r="C657" s="7">
        <v>846.08</v>
      </c>
    </row>
    <row r="658" spans="1:3" outlineLevel="2" x14ac:dyDescent="0.3">
      <c r="A658" s="1" t="s">
        <v>588</v>
      </c>
      <c r="B658" s="6">
        <v>42019</v>
      </c>
      <c r="C658" s="7">
        <v>9874</v>
      </c>
    </row>
    <row r="659" spans="1:3" outlineLevel="2" x14ac:dyDescent="0.3">
      <c r="A659" s="1" t="s">
        <v>639</v>
      </c>
      <c r="B659" s="6">
        <v>42019</v>
      </c>
      <c r="C659" s="7">
        <v>75120.800000000003</v>
      </c>
    </row>
    <row r="660" spans="1:3" outlineLevel="1" x14ac:dyDescent="0.3">
      <c r="B660" s="9" t="s">
        <v>952</v>
      </c>
      <c r="C660" s="7">
        <f>SUBTOTAL(9,C616:C659)</f>
        <v>256386.79000000004</v>
      </c>
    </row>
    <row r="661" spans="1:3" outlineLevel="2" x14ac:dyDescent="0.3">
      <c r="A661" s="1" t="s">
        <v>341</v>
      </c>
      <c r="B661" s="6">
        <v>42020</v>
      </c>
      <c r="C661" s="7">
        <v>231.99</v>
      </c>
    </row>
    <row r="662" spans="1:3" outlineLevel="2" x14ac:dyDescent="0.3">
      <c r="A662" s="1" t="s">
        <v>630</v>
      </c>
      <c r="B662" s="6">
        <v>42020</v>
      </c>
      <c r="C662" s="7">
        <v>12870.25</v>
      </c>
    </row>
    <row r="663" spans="1:3" outlineLevel="1" x14ac:dyDescent="0.3">
      <c r="B663" s="9" t="s">
        <v>953</v>
      </c>
      <c r="C663" s="7">
        <f>SUBTOTAL(9,C661:C662)</f>
        <v>13102.24</v>
      </c>
    </row>
    <row r="664" spans="1:3" outlineLevel="2" x14ac:dyDescent="0.3">
      <c r="A664" s="1" t="s">
        <v>16</v>
      </c>
      <c r="B664" s="6">
        <v>42026</v>
      </c>
      <c r="C664" s="7">
        <v>1960.36</v>
      </c>
    </row>
    <row r="665" spans="1:3" outlineLevel="2" x14ac:dyDescent="0.3">
      <c r="A665" s="1" t="s">
        <v>18</v>
      </c>
      <c r="B665" s="6">
        <v>42026</v>
      </c>
      <c r="C665" s="7">
        <v>1446.71</v>
      </c>
    </row>
    <row r="666" spans="1:3" outlineLevel="2" x14ac:dyDescent="0.3">
      <c r="A666" s="1" t="s">
        <v>19</v>
      </c>
      <c r="B666" s="6">
        <v>42026</v>
      </c>
      <c r="C666" s="7">
        <v>265.99</v>
      </c>
    </row>
    <row r="667" spans="1:3" outlineLevel="2" x14ac:dyDescent="0.3">
      <c r="A667" s="1" t="s">
        <v>20</v>
      </c>
      <c r="B667" s="6">
        <v>42026</v>
      </c>
      <c r="C667" s="7">
        <v>198.63</v>
      </c>
    </row>
    <row r="668" spans="1:3" outlineLevel="2" x14ac:dyDescent="0.3">
      <c r="A668" s="1" t="s">
        <v>451</v>
      </c>
      <c r="B668" s="6">
        <v>42026</v>
      </c>
      <c r="C668" s="7">
        <v>1188.17</v>
      </c>
    </row>
    <row r="669" spans="1:3" outlineLevel="2" x14ac:dyDescent="0.3">
      <c r="A669" s="1" t="s">
        <v>96</v>
      </c>
      <c r="B669" s="6">
        <v>42026</v>
      </c>
      <c r="C669" s="7">
        <v>134.29</v>
      </c>
    </row>
    <row r="670" spans="1:3" outlineLevel="2" x14ac:dyDescent="0.3">
      <c r="A670" s="1" t="s">
        <v>3</v>
      </c>
      <c r="B670" s="6">
        <v>42026</v>
      </c>
      <c r="C670" s="7">
        <v>288.44</v>
      </c>
    </row>
    <row r="671" spans="1:3" outlineLevel="2" x14ac:dyDescent="0.3">
      <c r="A671" s="1" t="s">
        <v>504</v>
      </c>
      <c r="B671" s="6">
        <v>42026</v>
      </c>
      <c r="C671" s="7">
        <v>461.17</v>
      </c>
    </row>
    <row r="672" spans="1:3" outlineLevel="2" x14ac:dyDescent="0.3">
      <c r="A672" s="1" t="s">
        <v>195</v>
      </c>
      <c r="B672" s="6">
        <v>42026</v>
      </c>
      <c r="C672" s="7">
        <v>6250</v>
      </c>
    </row>
    <row r="673" spans="1:3" outlineLevel="2" x14ac:dyDescent="0.3">
      <c r="A673" s="1" t="s">
        <v>68</v>
      </c>
      <c r="B673" s="6">
        <v>42026</v>
      </c>
      <c r="C673" s="7">
        <v>101.17</v>
      </c>
    </row>
    <row r="674" spans="1:3" outlineLevel="2" x14ac:dyDescent="0.3">
      <c r="A674" s="1" t="s">
        <v>188</v>
      </c>
      <c r="B674" s="6">
        <v>42026</v>
      </c>
      <c r="C674" s="7">
        <v>83.26</v>
      </c>
    </row>
    <row r="675" spans="1:3" outlineLevel="2" x14ac:dyDescent="0.3">
      <c r="A675" s="1" t="s">
        <v>21</v>
      </c>
      <c r="B675" s="6">
        <v>42026</v>
      </c>
      <c r="C675" s="7">
        <v>269.99</v>
      </c>
    </row>
    <row r="676" spans="1:3" outlineLevel="2" x14ac:dyDescent="0.3">
      <c r="A676" s="1" t="s">
        <v>7</v>
      </c>
      <c r="B676" s="6">
        <v>42026</v>
      </c>
      <c r="C676" s="7">
        <v>899.47</v>
      </c>
    </row>
    <row r="677" spans="1:3" outlineLevel="2" x14ac:dyDescent="0.3">
      <c r="A677" s="1" t="s">
        <v>377</v>
      </c>
      <c r="B677" s="6">
        <v>42026</v>
      </c>
      <c r="C677" s="7">
        <v>14692.76</v>
      </c>
    </row>
    <row r="678" spans="1:3" outlineLevel="2" x14ac:dyDescent="0.3">
      <c r="A678" s="1" t="s">
        <v>373</v>
      </c>
      <c r="B678" s="6">
        <v>42026</v>
      </c>
      <c r="C678" s="7">
        <v>110.14</v>
      </c>
    </row>
    <row r="679" spans="1:3" outlineLevel="2" x14ac:dyDescent="0.3">
      <c r="A679" s="1" t="s">
        <v>26</v>
      </c>
      <c r="B679" s="6">
        <v>42026</v>
      </c>
      <c r="C679" s="7">
        <v>2375.23</v>
      </c>
    </row>
    <row r="680" spans="1:3" outlineLevel="2" x14ac:dyDescent="0.3">
      <c r="A680" s="1" t="s">
        <v>565</v>
      </c>
      <c r="B680" s="6">
        <v>42026</v>
      </c>
      <c r="C680" s="7">
        <v>420</v>
      </c>
    </row>
    <row r="681" spans="1:3" outlineLevel="2" x14ac:dyDescent="0.3">
      <c r="A681" s="1" t="s">
        <v>53</v>
      </c>
      <c r="B681" s="6">
        <v>42026</v>
      </c>
      <c r="C681" s="7">
        <v>334.71</v>
      </c>
    </row>
    <row r="682" spans="1:3" outlineLevel="2" x14ac:dyDescent="0.3">
      <c r="A682" s="1" t="s">
        <v>167</v>
      </c>
      <c r="B682" s="6">
        <v>42026</v>
      </c>
      <c r="C682" s="7">
        <v>140</v>
      </c>
    </row>
    <row r="683" spans="1:3" outlineLevel="2" x14ac:dyDescent="0.3">
      <c r="A683" s="1" t="s">
        <v>105</v>
      </c>
      <c r="B683" s="6">
        <v>42026</v>
      </c>
      <c r="C683" s="7">
        <v>6812.73</v>
      </c>
    </row>
    <row r="684" spans="1:3" outlineLevel="2" x14ac:dyDescent="0.3">
      <c r="A684" s="1" t="s">
        <v>485</v>
      </c>
      <c r="B684" s="6">
        <v>42026</v>
      </c>
      <c r="C684" s="7">
        <v>1764.4</v>
      </c>
    </row>
    <row r="685" spans="1:3" outlineLevel="2" x14ac:dyDescent="0.3">
      <c r="A685" s="1" t="s">
        <v>33</v>
      </c>
      <c r="B685" s="6">
        <v>42026</v>
      </c>
      <c r="C685" s="7">
        <v>65.180000000000007</v>
      </c>
    </row>
    <row r="686" spans="1:3" outlineLevel="2" x14ac:dyDescent="0.3">
      <c r="A686" s="1" t="s">
        <v>34</v>
      </c>
      <c r="B686" s="6">
        <v>42026</v>
      </c>
      <c r="C686" s="7">
        <v>289.68</v>
      </c>
    </row>
    <row r="687" spans="1:3" outlineLevel="2" x14ac:dyDescent="0.3">
      <c r="A687" s="1" t="s">
        <v>400</v>
      </c>
      <c r="B687" s="6">
        <v>42026</v>
      </c>
      <c r="C687" s="7">
        <v>33.39</v>
      </c>
    </row>
    <row r="688" spans="1:3" outlineLevel="2" x14ac:dyDescent="0.3">
      <c r="A688" s="1" t="s">
        <v>88</v>
      </c>
      <c r="B688" s="6">
        <v>42026</v>
      </c>
      <c r="C688" s="7">
        <v>1750</v>
      </c>
    </row>
    <row r="689" spans="1:3" outlineLevel="2" x14ac:dyDescent="0.3">
      <c r="A689" s="1" t="s">
        <v>116</v>
      </c>
      <c r="B689" s="6">
        <v>42026</v>
      </c>
      <c r="C689" s="7">
        <v>2203.5</v>
      </c>
    </row>
    <row r="690" spans="1:3" outlineLevel="2" x14ac:dyDescent="0.3">
      <c r="A690" s="1" t="s">
        <v>589</v>
      </c>
      <c r="B690" s="6">
        <v>42026</v>
      </c>
      <c r="C690" s="7">
        <v>1996</v>
      </c>
    </row>
    <row r="691" spans="1:3" outlineLevel="2" x14ac:dyDescent="0.3">
      <c r="A691" s="1" t="s">
        <v>414</v>
      </c>
      <c r="B691" s="6">
        <v>42026</v>
      </c>
      <c r="C691" s="7">
        <v>608</v>
      </c>
    </row>
    <row r="692" spans="1:3" outlineLevel="2" x14ac:dyDescent="0.3">
      <c r="A692" s="1" t="s">
        <v>590</v>
      </c>
      <c r="B692" s="6">
        <v>42026</v>
      </c>
      <c r="C692" s="7">
        <v>61</v>
      </c>
    </row>
    <row r="693" spans="1:3" outlineLevel="2" x14ac:dyDescent="0.3">
      <c r="A693" s="1" t="s">
        <v>221</v>
      </c>
      <c r="B693" s="6">
        <v>42026</v>
      </c>
      <c r="C693" s="7">
        <v>40</v>
      </c>
    </row>
    <row r="694" spans="1:3" outlineLevel="2" x14ac:dyDescent="0.3">
      <c r="A694" s="1" t="s">
        <v>468</v>
      </c>
      <c r="B694" s="6">
        <v>42026</v>
      </c>
      <c r="C694" s="7">
        <v>2169.5</v>
      </c>
    </row>
    <row r="695" spans="1:3" outlineLevel="2" x14ac:dyDescent="0.3">
      <c r="A695" s="1" t="s">
        <v>545</v>
      </c>
      <c r="B695" s="6">
        <v>42026</v>
      </c>
      <c r="C695" s="7">
        <v>105.2</v>
      </c>
    </row>
    <row r="696" spans="1:3" outlineLevel="2" x14ac:dyDescent="0.3">
      <c r="A696" s="1" t="s">
        <v>59</v>
      </c>
      <c r="B696" s="6">
        <v>42026</v>
      </c>
      <c r="C696" s="7">
        <v>5300</v>
      </c>
    </row>
    <row r="697" spans="1:3" outlineLevel="2" x14ac:dyDescent="0.3">
      <c r="A697" s="1" t="s">
        <v>591</v>
      </c>
      <c r="B697" s="6">
        <v>42026</v>
      </c>
      <c r="C697" s="7">
        <v>10772.58</v>
      </c>
    </row>
    <row r="698" spans="1:3" outlineLevel="2" x14ac:dyDescent="0.3">
      <c r="A698" s="1" t="s">
        <v>488</v>
      </c>
      <c r="B698" s="6">
        <v>42026</v>
      </c>
      <c r="C698" s="7">
        <v>524.04999999999995</v>
      </c>
    </row>
    <row r="699" spans="1:3" outlineLevel="2" x14ac:dyDescent="0.3">
      <c r="A699" s="1" t="s">
        <v>232</v>
      </c>
      <c r="B699" s="6">
        <v>42026</v>
      </c>
      <c r="C699" s="7">
        <v>265</v>
      </c>
    </row>
    <row r="700" spans="1:3" outlineLevel="2" x14ac:dyDescent="0.3">
      <c r="A700" s="1" t="s">
        <v>81</v>
      </c>
      <c r="B700" s="6">
        <v>42026</v>
      </c>
      <c r="C700" s="7">
        <v>150</v>
      </c>
    </row>
    <row r="701" spans="1:3" outlineLevel="1" x14ac:dyDescent="0.3">
      <c r="B701" s="9" t="s">
        <v>954</v>
      </c>
      <c r="C701" s="7">
        <f>SUBTOTAL(9,C664:C700)</f>
        <v>66530.7</v>
      </c>
    </row>
    <row r="702" spans="1:3" outlineLevel="2" x14ac:dyDescent="0.3">
      <c r="A702" s="1" t="s">
        <v>629</v>
      </c>
      <c r="B702" s="6">
        <v>42027</v>
      </c>
      <c r="C702" s="7">
        <v>845656.02</v>
      </c>
    </row>
    <row r="703" spans="1:3" outlineLevel="2" x14ac:dyDescent="0.3">
      <c r="A703" s="1" t="s">
        <v>638</v>
      </c>
      <c r="B703" s="6">
        <v>42027</v>
      </c>
      <c r="C703" s="7">
        <v>164764.01999999999</v>
      </c>
    </row>
    <row r="704" spans="1:3" outlineLevel="1" x14ac:dyDescent="0.3">
      <c r="B704" s="9" t="s">
        <v>955</v>
      </c>
      <c r="C704" s="7">
        <f>SUBTOTAL(9,C702:C703)</f>
        <v>1010420.04</v>
      </c>
    </row>
    <row r="705" spans="1:3" outlineLevel="2" x14ac:dyDescent="0.3">
      <c r="A705" s="1" t="s">
        <v>15</v>
      </c>
      <c r="B705" s="6">
        <v>42032</v>
      </c>
      <c r="C705" s="7">
        <v>260.25</v>
      </c>
    </row>
    <row r="706" spans="1:3" outlineLevel="2" x14ac:dyDescent="0.3">
      <c r="A706" s="1" t="s">
        <v>16</v>
      </c>
      <c r="B706" s="6">
        <v>42032</v>
      </c>
      <c r="C706" s="7">
        <v>1362</v>
      </c>
    </row>
    <row r="707" spans="1:3" outlineLevel="2" x14ac:dyDescent="0.3">
      <c r="A707" s="1" t="s">
        <v>287</v>
      </c>
      <c r="B707" s="6">
        <v>42032</v>
      </c>
      <c r="C707" s="7">
        <v>836</v>
      </c>
    </row>
    <row r="708" spans="1:3" outlineLevel="2" x14ac:dyDescent="0.3">
      <c r="A708" s="1" t="s">
        <v>442</v>
      </c>
      <c r="B708" s="6">
        <v>42032</v>
      </c>
      <c r="C708" s="7">
        <v>810</v>
      </c>
    </row>
    <row r="709" spans="1:3" outlineLevel="2" x14ac:dyDescent="0.3">
      <c r="A709" s="1" t="s">
        <v>592</v>
      </c>
      <c r="B709" s="6">
        <v>42032</v>
      </c>
      <c r="C709" s="7">
        <v>149.65</v>
      </c>
    </row>
    <row r="710" spans="1:3" outlineLevel="2" x14ac:dyDescent="0.3">
      <c r="A710" s="1" t="s">
        <v>109</v>
      </c>
      <c r="B710" s="6">
        <v>42032</v>
      </c>
      <c r="C710" s="7">
        <v>149</v>
      </c>
    </row>
    <row r="711" spans="1:3" outlineLevel="2" x14ac:dyDescent="0.3">
      <c r="A711" s="1" t="s">
        <v>18</v>
      </c>
      <c r="B711" s="6">
        <v>42032</v>
      </c>
      <c r="C711" s="7">
        <v>286.74</v>
      </c>
    </row>
    <row r="712" spans="1:3" outlineLevel="2" x14ac:dyDescent="0.3">
      <c r="A712" s="1" t="s">
        <v>19</v>
      </c>
      <c r="B712" s="6">
        <v>42032</v>
      </c>
      <c r="C712" s="7">
        <v>266.75</v>
      </c>
    </row>
    <row r="713" spans="1:3" outlineLevel="2" x14ac:dyDescent="0.3">
      <c r="A713" s="1" t="s">
        <v>451</v>
      </c>
      <c r="B713" s="6">
        <v>42032</v>
      </c>
      <c r="C713" s="7">
        <v>359.38</v>
      </c>
    </row>
    <row r="714" spans="1:3" outlineLevel="2" x14ac:dyDescent="0.3">
      <c r="A714" s="1" t="s">
        <v>96</v>
      </c>
      <c r="B714" s="6">
        <v>42032</v>
      </c>
      <c r="C714" s="7">
        <v>30.16</v>
      </c>
    </row>
    <row r="715" spans="1:3" outlineLevel="2" x14ac:dyDescent="0.3">
      <c r="A715" s="1" t="s">
        <v>3</v>
      </c>
      <c r="B715" s="6">
        <v>42032</v>
      </c>
      <c r="C715" s="7">
        <v>71.52</v>
      </c>
    </row>
    <row r="716" spans="1:3" outlineLevel="2" x14ac:dyDescent="0.3">
      <c r="A716" s="1" t="s">
        <v>557</v>
      </c>
      <c r="B716" s="6">
        <v>42032</v>
      </c>
      <c r="C716" s="7">
        <v>1741.18</v>
      </c>
    </row>
    <row r="717" spans="1:3" outlineLevel="2" x14ac:dyDescent="0.3">
      <c r="A717" s="1" t="s">
        <v>195</v>
      </c>
      <c r="B717" s="6">
        <v>42032</v>
      </c>
      <c r="C717" s="7">
        <v>6250</v>
      </c>
    </row>
    <row r="718" spans="1:3" outlineLevel="2" x14ac:dyDescent="0.3">
      <c r="A718" s="1" t="s">
        <v>68</v>
      </c>
      <c r="B718" s="6">
        <v>42032</v>
      </c>
      <c r="C718" s="7">
        <v>2091.63</v>
      </c>
    </row>
    <row r="719" spans="1:3" outlineLevel="2" x14ac:dyDescent="0.3">
      <c r="A719" s="1" t="s">
        <v>339</v>
      </c>
      <c r="B719" s="6">
        <v>42032</v>
      </c>
      <c r="C719" s="7">
        <v>160</v>
      </c>
    </row>
    <row r="720" spans="1:3" outlineLevel="2" x14ac:dyDescent="0.3">
      <c r="A720" s="1" t="s">
        <v>70</v>
      </c>
      <c r="B720" s="6">
        <v>42032</v>
      </c>
      <c r="C720" s="7">
        <v>635.03</v>
      </c>
    </row>
    <row r="721" spans="1:3" outlineLevel="2" x14ac:dyDescent="0.3">
      <c r="A721" s="1" t="s">
        <v>21</v>
      </c>
      <c r="B721" s="6">
        <v>42032</v>
      </c>
      <c r="C721" s="7">
        <v>27.89</v>
      </c>
    </row>
    <row r="722" spans="1:3" outlineLevel="2" x14ac:dyDescent="0.3">
      <c r="A722" s="1" t="s">
        <v>7</v>
      </c>
      <c r="B722" s="6">
        <v>42032</v>
      </c>
      <c r="C722" s="7">
        <v>899.47</v>
      </c>
    </row>
    <row r="723" spans="1:3" outlineLevel="2" x14ac:dyDescent="0.3">
      <c r="A723" s="1" t="s">
        <v>83</v>
      </c>
      <c r="B723" s="6">
        <v>42032</v>
      </c>
      <c r="C723" s="7">
        <v>838.01</v>
      </c>
    </row>
    <row r="724" spans="1:3" outlineLevel="2" x14ac:dyDescent="0.3">
      <c r="A724" s="1" t="s">
        <v>50</v>
      </c>
      <c r="B724" s="6">
        <v>42032</v>
      </c>
      <c r="C724" s="7">
        <v>20279.72</v>
      </c>
    </row>
    <row r="725" spans="1:3" outlineLevel="2" x14ac:dyDescent="0.3">
      <c r="A725" s="1" t="s">
        <v>593</v>
      </c>
      <c r="B725" s="6">
        <v>42032</v>
      </c>
      <c r="C725" s="7">
        <v>1109.2</v>
      </c>
    </row>
    <row r="726" spans="1:3" outlineLevel="2" x14ac:dyDescent="0.3">
      <c r="A726" s="1" t="s">
        <v>548</v>
      </c>
      <c r="B726" s="6">
        <v>42032</v>
      </c>
      <c r="C726" s="7">
        <v>1223.26</v>
      </c>
    </row>
    <row r="727" spans="1:3" outlineLevel="2" x14ac:dyDescent="0.3">
      <c r="A727" s="1" t="s">
        <v>9</v>
      </c>
      <c r="B727" s="6">
        <v>42032</v>
      </c>
      <c r="C727" s="7">
        <v>9046.81</v>
      </c>
    </row>
    <row r="728" spans="1:3" outlineLevel="2" x14ac:dyDescent="0.3">
      <c r="A728" s="1" t="s">
        <v>120</v>
      </c>
      <c r="B728" s="6">
        <v>42032</v>
      </c>
      <c r="C728" s="7">
        <v>224</v>
      </c>
    </row>
    <row r="729" spans="1:3" outlineLevel="2" x14ac:dyDescent="0.3">
      <c r="A729" s="1" t="s">
        <v>125</v>
      </c>
      <c r="B729" s="6">
        <v>42032</v>
      </c>
      <c r="C729" s="7">
        <v>301.32</v>
      </c>
    </row>
    <row r="730" spans="1:3" outlineLevel="2" x14ac:dyDescent="0.3">
      <c r="A730" s="1" t="s">
        <v>525</v>
      </c>
      <c r="B730" s="6">
        <v>42032</v>
      </c>
      <c r="C730" s="7">
        <v>680</v>
      </c>
    </row>
    <row r="731" spans="1:3" outlineLevel="2" x14ac:dyDescent="0.3">
      <c r="A731" s="1" t="s">
        <v>594</v>
      </c>
      <c r="B731" s="6">
        <v>42032</v>
      </c>
      <c r="C731" s="7">
        <v>1294.6300000000001</v>
      </c>
    </row>
    <row r="732" spans="1:3" outlineLevel="2" x14ac:dyDescent="0.3">
      <c r="A732" s="1" t="s">
        <v>31</v>
      </c>
      <c r="B732" s="6">
        <v>42032</v>
      </c>
      <c r="C732" s="7">
        <v>237.56</v>
      </c>
    </row>
    <row r="733" spans="1:3" outlineLevel="2" x14ac:dyDescent="0.3">
      <c r="A733" s="1" t="s">
        <v>537</v>
      </c>
      <c r="B733" s="6">
        <v>42032</v>
      </c>
      <c r="C733" s="7">
        <v>123.86</v>
      </c>
    </row>
    <row r="734" spans="1:3" outlineLevel="2" x14ac:dyDescent="0.3">
      <c r="A734" s="1" t="s">
        <v>33</v>
      </c>
      <c r="B734" s="6">
        <v>42032</v>
      </c>
      <c r="C734" s="7">
        <v>165.95</v>
      </c>
    </row>
    <row r="735" spans="1:3" outlineLevel="2" x14ac:dyDescent="0.3">
      <c r="A735" s="1" t="s">
        <v>34</v>
      </c>
      <c r="B735" s="6">
        <v>42032</v>
      </c>
      <c r="C735" s="7">
        <v>17.98</v>
      </c>
    </row>
    <row r="736" spans="1:3" outlineLevel="2" x14ac:dyDescent="0.3">
      <c r="A736" s="1" t="s">
        <v>260</v>
      </c>
      <c r="B736" s="6">
        <v>42032</v>
      </c>
      <c r="C736" s="7">
        <v>316.33</v>
      </c>
    </row>
    <row r="737" spans="1:3" outlineLevel="2" x14ac:dyDescent="0.3">
      <c r="A737" s="1" t="s">
        <v>75</v>
      </c>
      <c r="B737" s="6">
        <v>42032</v>
      </c>
      <c r="C737" s="7">
        <v>36.5</v>
      </c>
    </row>
    <row r="738" spans="1:3" outlineLevel="2" x14ac:dyDescent="0.3">
      <c r="A738" s="1" t="s">
        <v>14</v>
      </c>
      <c r="B738" s="6">
        <v>42032</v>
      </c>
      <c r="C738" s="7">
        <v>42.28</v>
      </c>
    </row>
    <row r="739" spans="1:3" outlineLevel="2" x14ac:dyDescent="0.3">
      <c r="A739" s="1" t="s">
        <v>35</v>
      </c>
      <c r="B739" s="6">
        <v>42032</v>
      </c>
      <c r="C739" s="7">
        <v>247.17</v>
      </c>
    </row>
    <row r="740" spans="1:3" outlineLevel="2" x14ac:dyDescent="0.3">
      <c r="A740" s="1" t="s">
        <v>76</v>
      </c>
      <c r="B740" s="6">
        <v>42032</v>
      </c>
      <c r="C740" s="7">
        <v>294.43</v>
      </c>
    </row>
    <row r="741" spans="1:3" outlineLevel="2" x14ac:dyDescent="0.3">
      <c r="A741" s="1" t="s">
        <v>591</v>
      </c>
      <c r="B741" s="6">
        <v>42032</v>
      </c>
      <c r="C741" s="7">
        <v>1556.01</v>
      </c>
    </row>
    <row r="742" spans="1:3" outlineLevel="2" x14ac:dyDescent="0.3">
      <c r="A742" s="1" t="s">
        <v>393</v>
      </c>
      <c r="B742" s="6">
        <v>42032</v>
      </c>
      <c r="C742" s="7">
        <v>69.12</v>
      </c>
    </row>
    <row r="743" spans="1:3" outlineLevel="2" x14ac:dyDescent="0.3">
      <c r="A743" s="1" t="s">
        <v>488</v>
      </c>
      <c r="B743" s="6">
        <v>42032</v>
      </c>
      <c r="C743" s="7">
        <v>233.95</v>
      </c>
    </row>
    <row r="744" spans="1:3" outlineLevel="2" x14ac:dyDescent="0.3">
      <c r="A744" s="1" t="s">
        <v>391</v>
      </c>
      <c r="B744" s="6">
        <v>42032</v>
      </c>
      <c r="C744" s="7">
        <v>1334</v>
      </c>
    </row>
    <row r="745" spans="1:3" outlineLevel="2" x14ac:dyDescent="0.3">
      <c r="A745" s="1" t="s">
        <v>41</v>
      </c>
      <c r="B745" s="6">
        <v>42032</v>
      </c>
      <c r="C745" s="7">
        <v>95.04</v>
      </c>
    </row>
    <row r="746" spans="1:3" outlineLevel="2" x14ac:dyDescent="0.3">
      <c r="A746" s="1" t="s">
        <v>81</v>
      </c>
      <c r="B746" s="6">
        <v>42032</v>
      </c>
      <c r="C746" s="7">
        <v>9805</v>
      </c>
    </row>
    <row r="747" spans="1:3" outlineLevel="1" x14ac:dyDescent="0.3">
      <c r="B747" s="9" t="s">
        <v>956</v>
      </c>
      <c r="C747" s="7">
        <f>SUBTOTAL(9,C705:C746)</f>
        <v>65958.78</v>
      </c>
    </row>
    <row r="748" spans="1:3" outlineLevel="2" x14ac:dyDescent="0.3">
      <c r="A748" s="1" t="s">
        <v>634</v>
      </c>
      <c r="B748" s="6">
        <v>42034</v>
      </c>
      <c r="C748" s="7">
        <v>8748.0499999999993</v>
      </c>
    </row>
    <row r="749" spans="1:3" outlineLevel="1" x14ac:dyDescent="0.3">
      <c r="B749" s="9" t="s">
        <v>957</v>
      </c>
      <c r="C749" s="7">
        <f>SUBTOTAL(9,C748:C748)</f>
        <v>8748.0499999999993</v>
      </c>
    </row>
    <row r="750" spans="1:3" outlineLevel="2" x14ac:dyDescent="0.3">
      <c r="A750" s="1" t="s">
        <v>639</v>
      </c>
      <c r="B750" s="6">
        <v>42035</v>
      </c>
      <c r="C750" s="7">
        <v>77858.899999999994</v>
      </c>
    </row>
    <row r="751" spans="1:3" outlineLevel="1" x14ac:dyDescent="0.3">
      <c r="B751" s="9" t="s">
        <v>958</v>
      </c>
      <c r="C751" s="7">
        <f>SUBTOTAL(9,C750:C750)</f>
        <v>77858.899999999994</v>
      </c>
    </row>
    <row r="752" spans="1:3" outlineLevel="2" x14ac:dyDescent="0.3">
      <c r="A752" s="1" t="s">
        <v>472</v>
      </c>
      <c r="B752" s="6">
        <v>42040</v>
      </c>
      <c r="C752" s="7">
        <v>200</v>
      </c>
    </row>
    <row r="753" spans="1:3" outlineLevel="2" x14ac:dyDescent="0.3">
      <c r="A753" s="1" t="s">
        <v>16</v>
      </c>
      <c r="B753" s="6">
        <v>42040</v>
      </c>
      <c r="C753" s="7">
        <v>723.99</v>
      </c>
    </row>
    <row r="754" spans="1:3" outlineLevel="2" x14ac:dyDescent="0.3">
      <c r="A754" s="1" t="s">
        <v>100</v>
      </c>
      <c r="B754" s="6">
        <v>42040</v>
      </c>
      <c r="C754" s="7">
        <v>32.83</v>
      </c>
    </row>
    <row r="755" spans="1:3" outlineLevel="2" x14ac:dyDescent="0.3">
      <c r="A755" s="1" t="s">
        <v>442</v>
      </c>
      <c r="B755" s="6">
        <v>42040</v>
      </c>
      <c r="C755" s="7">
        <v>184</v>
      </c>
    </row>
    <row r="756" spans="1:3" outlineLevel="2" x14ac:dyDescent="0.3">
      <c r="A756" s="1" t="s">
        <v>17</v>
      </c>
      <c r="B756" s="6">
        <v>42040</v>
      </c>
      <c r="C756" s="7">
        <v>1708.2</v>
      </c>
    </row>
    <row r="757" spans="1:3" outlineLevel="2" x14ac:dyDescent="0.3">
      <c r="A757" s="1" t="s">
        <v>132</v>
      </c>
      <c r="B757" s="6">
        <v>42040</v>
      </c>
      <c r="C757" s="7">
        <v>825</v>
      </c>
    </row>
    <row r="758" spans="1:3" outlineLevel="2" x14ac:dyDescent="0.3">
      <c r="A758" s="1" t="s">
        <v>19</v>
      </c>
      <c r="B758" s="6">
        <v>42040</v>
      </c>
      <c r="C758" s="7">
        <v>337.92</v>
      </c>
    </row>
    <row r="759" spans="1:3" outlineLevel="2" x14ac:dyDescent="0.3">
      <c r="A759" s="1" t="s">
        <v>96</v>
      </c>
      <c r="B759" s="6">
        <v>42040</v>
      </c>
      <c r="C759" s="7">
        <v>67.83</v>
      </c>
    </row>
    <row r="760" spans="1:3" outlineLevel="2" x14ac:dyDescent="0.3">
      <c r="A760" s="1" t="s">
        <v>505</v>
      </c>
      <c r="B760" s="6">
        <v>42040</v>
      </c>
      <c r="C760" s="7">
        <v>7250</v>
      </c>
    </row>
    <row r="761" spans="1:3" outlineLevel="2" x14ac:dyDescent="0.3">
      <c r="A761" s="1" t="s">
        <v>157</v>
      </c>
      <c r="B761" s="6">
        <v>42040</v>
      </c>
      <c r="C761" s="7">
        <v>1170.6300000000001</v>
      </c>
    </row>
    <row r="762" spans="1:3" outlineLevel="2" x14ac:dyDescent="0.3">
      <c r="A762" s="1" t="s">
        <v>339</v>
      </c>
      <c r="B762" s="6">
        <v>42040</v>
      </c>
      <c r="C762" s="7">
        <v>420.25</v>
      </c>
    </row>
    <row r="763" spans="1:3" outlineLevel="2" x14ac:dyDescent="0.3">
      <c r="A763" s="1" t="s">
        <v>6</v>
      </c>
      <c r="B763" s="6">
        <v>42040</v>
      </c>
      <c r="C763" s="7">
        <v>17021.46</v>
      </c>
    </row>
    <row r="764" spans="1:3" outlineLevel="2" x14ac:dyDescent="0.3">
      <c r="A764" s="1" t="s">
        <v>21</v>
      </c>
      <c r="B764" s="6">
        <v>42040</v>
      </c>
      <c r="C764" s="7">
        <v>199.3</v>
      </c>
    </row>
    <row r="765" spans="1:3" outlineLevel="2" x14ac:dyDescent="0.3">
      <c r="A765" s="1" t="s">
        <v>595</v>
      </c>
      <c r="B765" s="6">
        <v>42040</v>
      </c>
      <c r="C765" s="7">
        <v>150</v>
      </c>
    </row>
    <row r="766" spans="1:3" outlineLevel="2" x14ac:dyDescent="0.3">
      <c r="A766" s="1" t="s">
        <v>8</v>
      </c>
      <c r="B766" s="6">
        <v>42040</v>
      </c>
      <c r="C766" s="7">
        <v>4461.34</v>
      </c>
    </row>
    <row r="767" spans="1:3" outlineLevel="2" x14ac:dyDescent="0.3">
      <c r="A767" s="1" t="s">
        <v>596</v>
      </c>
      <c r="B767" s="6">
        <v>42040</v>
      </c>
      <c r="C767" s="7">
        <v>41</v>
      </c>
    </row>
    <row r="768" spans="1:3" outlineLevel="2" x14ac:dyDescent="0.3">
      <c r="A768" s="1" t="s">
        <v>277</v>
      </c>
      <c r="B768" s="6">
        <v>42040</v>
      </c>
      <c r="C768" s="7">
        <v>397.36</v>
      </c>
    </row>
    <row r="769" spans="1:3" outlineLevel="2" x14ac:dyDescent="0.3">
      <c r="A769" s="1" t="s">
        <v>84</v>
      </c>
      <c r="B769" s="6">
        <v>42040</v>
      </c>
      <c r="C769" s="7">
        <v>366.7</v>
      </c>
    </row>
    <row r="770" spans="1:3" outlineLevel="2" x14ac:dyDescent="0.3">
      <c r="A770" s="1" t="s">
        <v>26</v>
      </c>
      <c r="B770" s="6">
        <v>42040</v>
      </c>
      <c r="C770" s="7">
        <v>1528.1</v>
      </c>
    </row>
    <row r="771" spans="1:3" outlineLevel="2" x14ac:dyDescent="0.3">
      <c r="A771" s="1" t="s">
        <v>27</v>
      </c>
      <c r="B771" s="6">
        <v>42040</v>
      </c>
      <c r="C771" s="7">
        <v>115.4</v>
      </c>
    </row>
    <row r="772" spans="1:3" outlineLevel="2" x14ac:dyDescent="0.3">
      <c r="A772" s="1" t="s">
        <v>138</v>
      </c>
      <c r="B772" s="6">
        <v>42040</v>
      </c>
      <c r="C772" s="7">
        <v>2756.25</v>
      </c>
    </row>
    <row r="773" spans="1:3" outlineLevel="2" x14ac:dyDescent="0.3">
      <c r="A773" s="1" t="s">
        <v>483</v>
      </c>
      <c r="B773" s="6">
        <v>42040</v>
      </c>
      <c r="C773" s="7">
        <v>156</v>
      </c>
    </row>
    <row r="774" spans="1:3" outlineLevel="2" x14ac:dyDescent="0.3">
      <c r="A774" s="1" t="s">
        <v>559</v>
      </c>
      <c r="B774" s="6">
        <v>42040</v>
      </c>
      <c r="C774" s="7">
        <v>675</v>
      </c>
    </row>
    <row r="775" spans="1:3" outlineLevel="2" x14ac:dyDescent="0.3">
      <c r="A775" s="1" t="s">
        <v>242</v>
      </c>
      <c r="B775" s="6">
        <v>42040</v>
      </c>
      <c r="C775" s="7">
        <v>826.54</v>
      </c>
    </row>
    <row r="776" spans="1:3" outlineLevel="2" x14ac:dyDescent="0.3">
      <c r="A776" s="1" t="s">
        <v>72</v>
      </c>
      <c r="B776" s="6">
        <v>42040</v>
      </c>
      <c r="C776" s="7">
        <v>2592.33</v>
      </c>
    </row>
    <row r="777" spans="1:3" outlineLevel="2" x14ac:dyDescent="0.3">
      <c r="A777" s="1" t="s">
        <v>10</v>
      </c>
      <c r="B777" s="6">
        <v>42040</v>
      </c>
      <c r="C777" s="7">
        <v>6090.98</v>
      </c>
    </row>
    <row r="778" spans="1:3" outlineLevel="2" x14ac:dyDescent="0.3">
      <c r="A778" s="1" t="s">
        <v>148</v>
      </c>
      <c r="B778" s="6">
        <v>42040</v>
      </c>
      <c r="C778" s="7">
        <v>64.48</v>
      </c>
    </row>
    <row r="779" spans="1:3" outlineLevel="2" x14ac:dyDescent="0.3">
      <c r="A779" s="1" t="s">
        <v>597</v>
      </c>
      <c r="B779" s="6">
        <v>42040</v>
      </c>
      <c r="C779" s="7">
        <v>87.5</v>
      </c>
    </row>
    <row r="780" spans="1:3" outlineLevel="2" x14ac:dyDescent="0.3">
      <c r="A780" s="1" t="s">
        <v>34</v>
      </c>
      <c r="B780" s="6">
        <v>42040</v>
      </c>
      <c r="C780" s="7">
        <v>1466.19</v>
      </c>
    </row>
    <row r="781" spans="1:3" outlineLevel="2" x14ac:dyDescent="0.3">
      <c r="A781" s="1" t="s">
        <v>108</v>
      </c>
      <c r="B781" s="6">
        <v>42040</v>
      </c>
      <c r="C781" s="7">
        <v>1321.39</v>
      </c>
    </row>
    <row r="782" spans="1:3" outlineLevel="2" x14ac:dyDescent="0.3">
      <c r="A782" s="1" t="s">
        <v>284</v>
      </c>
      <c r="B782" s="6">
        <v>42040</v>
      </c>
      <c r="C782" s="7">
        <v>350</v>
      </c>
    </row>
    <row r="783" spans="1:3" outlineLevel="2" x14ac:dyDescent="0.3">
      <c r="A783" s="1" t="s">
        <v>481</v>
      </c>
      <c r="B783" s="6">
        <v>42040</v>
      </c>
      <c r="C783" s="7">
        <v>96</v>
      </c>
    </row>
    <row r="784" spans="1:3" outlineLevel="2" x14ac:dyDescent="0.3">
      <c r="A784" s="1" t="s">
        <v>267</v>
      </c>
      <c r="B784" s="6">
        <v>42040</v>
      </c>
      <c r="C784" s="7">
        <v>46.18</v>
      </c>
    </row>
    <row r="785" spans="1:3" outlineLevel="2" x14ac:dyDescent="0.3">
      <c r="A785" s="1" t="s">
        <v>35</v>
      </c>
      <c r="B785" s="6">
        <v>42040</v>
      </c>
      <c r="C785" s="7">
        <v>113.76</v>
      </c>
    </row>
    <row r="786" spans="1:3" outlineLevel="2" x14ac:dyDescent="0.3">
      <c r="A786" s="1" t="s">
        <v>591</v>
      </c>
      <c r="B786" s="6">
        <v>42040</v>
      </c>
      <c r="C786" s="7">
        <v>2356.7199999999998</v>
      </c>
    </row>
    <row r="787" spans="1:3" outlineLevel="2" x14ac:dyDescent="0.3">
      <c r="A787" s="1" t="s">
        <v>37</v>
      </c>
      <c r="B787" s="6">
        <v>42040</v>
      </c>
      <c r="C787" s="7">
        <v>24206.92</v>
      </c>
    </row>
    <row r="788" spans="1:3" outlineLevel="2" x14ac:dyDescent="0.3">
      <c r="A788" s="1" t="s">
        <v>598</v>
      </c>
      <c r="B788" s="6">
        <v>42040</v>
      </c>
      <c r="C788" s="7">
        <v>11471.25</v>
      </c>
    </row>
    <row r="789" spans="1:3" outlineLevel="2" x14ac:dyDescent="0.3">
      <c r="A789" s="1" t="s">
        <v>488</v>
      </c>
      <c r="B789" s="6">
        <v>42040</v>
      </c>
      <c r="C789" s="7">
        <v>972.93</v>
      </c>
    </row>
    <row r="790" spans="1:3" outlineLevel="2" x14ac:dyDescent="0.3">
      <c r="A790" s="1" t="s">
        <v>232</v>
      </c>
      <c r="B790" s="6">
        <v>42040</v>
      </c>
      <c r="C790" s="7">
        <v>640</v>
      </c>
    </row>
    <row r="791" spans="1:3" outlineLevel="2" x14ac:dyDescent="0.3">
      <c r="A791" s="1" t="s">
        <v>38</v>
      </c>
      <c r="B791" s="6">
        <v>42040</v>
      </c>
      <c r="C791" s="7">
        <v>525.63</v>
      </c>
    </row>
    <row r="792" spans="1:3" outlineLevel="2" x14ac:dyDescent="0.3">
      <c r="A792" s="1" t="s">
        <v>39</v>
      </c>
      <c r="B792" s="6">
        <v>42040</v>
      </c>
      <c r="C792" s="7">
        <v>286.20999999999998</v>
      </c>
    </row>
    <row r="793" spans="1:3" outlineLevel="2" x14ac:dyDescent="0.3">
      <c r="A793" s="1" t="s">
        <v>464</v>
      </c>
      <c r="B793" s="6">
        <v>42040</v>
      </c>
      <c r="C793" s="7">
        <v>1301.1300000000001</v>
      </c>
    </row>
    <row r="794" spans="1:3" outlineLevel="2" x14ac:dyDescent="0.3">
      <c r="A794" s="1" t="s">
        <v>80</v>
      </c>
      <c r="B794" s="6">
        <v>42040</v>
      </c>
      <c r="C794" s="7">
        <v>408.82</v>
      </c>
    </row>
    <row r="795" spans="1:3" outlineLevel="2" x14ac:dyDescent="0.3">
      <c r="A795" s="1" t="s">
        <v>41</v>
      </c>
      <c r="B795" s="6">
        <v>42040</v>
      </c>
      <c r="C795" s="7">
        <v>217.96</v>
      </c>
    </row>
    <row r="796" spans="1:3" outlineLevel="2" x14ac:dyDescent="0.3">
      <c r="A796" s="1" t="s">
        <v>81</v>
      </c>
      <c r="B796" s="6">
        <v>42040</v>
      </c>
      <c r="C796" s="7">
        <v>150</v>
      </c>
    </row>
    <row r="797" spans="1:3" outlineLevel="1" x14ac:dyDescent="0.3">
      <c r="B797" s="9" t="s">
        <v>959</v>
      </c>
      <c r="C797" s="7">
        <f>SUBTOTAL(9,C752:C796)</f>
        <v>96381.48000000004</v>
      </c>
    </row>
    <row r="798" spans="1:3" outlineLevel="2" x14ac:dyDescent="0.3">
      <c r="A798" s="1" t="s">
        <v>519</v>
      </c>
      <c r="B798" s="6">
        <v>42041</v>
      </c>
      <c r="C798" s="7">
        <v>12319.12</v>
      </c>
    </row>
    <row r="799" spans="1:3" outlineLevel="2" x14ac:dyDescent="0.3">
      <c r="A799" s="1" t="s">
        <v>341</v>
      </c>
      <c r="B799" s="6">
        <v>42041</v>
      </c>
      <c r="C799" s="7">
        <v>52213.81</v>
      </c>
    </row>
    <row r="800" spans="1:3" outlineLevel="2" x14ac:dyDescent="0.3">
      <c r="A800" s="1" t="s">
        <v>376</v>
      </c>
      <c r="B800" s="6">
        <v>42041</v>
      </c>
      <c r="C800" s="7">
        <v>62349.7</v>
      </c>
    </row>
    <row r="801" spans="1:3" outlineLevel="2" x14ac:dyDescent="0.3">
      <c r="A801" s="1" t="s">
        <v>630</v>
      </c>
      <c r="B801" s="6">
        <v>42041</v>
      </c>
      <c r="C801" s="7">
        <v>15047.93</v>
      </c>
    </row>
    <row r="802" spans="1:3" outlineLevel="2" x14ac:dyDescent="0.3">
      <c r="A802" s="1" t="s">
        <v>638</v>
      </c>
      <c r="B802" s="6">
        <v>42041</v>
      </c>
      <c r="C802" s="7">
        <v>204107.16999999998</v>
      </c>
    </row>
    <row r="803" spans="1:3" outlineLevel="1" x14ac:dyDescent="0.3">
      <c r="B803" s="9" t="s">
        <v>960</v>
      </c>
      <c r="C803" s="7">
        <f>SUBTOTAL(9,C798:C802)</f>
        <v>346037.73</v>
      </c>
    </row>
    <row r="804" spans="1:3" outlineLevel="2" x14ac:dyDescent="0.3">
      <c r="A804" s="1" t="s">
        <v>599</v>
      </c>
      <c r="B804" s="6">
        <v>42046</v>
      </c>
      <c r="C804" s="7">
        <v>797.71</v>
      </c>
    </row>
    <row r="805" spans="1:3" outlineLevel="1" x14ac:dyDescent="0.3">
      <c r="B805" s="9" t="s">
        <v>961</v>
      </c>
      <c r="C805" s="7">
        <f>SUBTOTAL(9,C804:C804)</f>
        <v>797.71</v>
      </c>
    </row>
    <row r="806" spans="1:3" outlineLevel="2" x14ac:dyDescent="0.3">
      <c r="A806" s="1" t="s">
        <v>109</v>
      </c>
      <c r="B806" s="6">
        <v>42047</v>
      </c>
      <c r="C806" s="7">
        <v>200</v>
      </c>
    </row>
    <row r="807" spans="1:3" outlineLevel="2" x14ac:dyDescent="0.3">
      <c r="A807" s="1" t="s">
        <v>44</v>
      </c>
      <c r="B807" s="6">
        <v>42047</v>
      </c>
      <c r="C807" s="7">
        <v>36</v>
      </c>
    </row>
    <row r="808" spans="1:3" outlineLevel="2" x14ac:dyDescent="0.3">
      <c r="A808" s="1" t="s">
        <v>19</v>
      </c>
      <c r="B808" s="6">
        <v>42047</v>
      </c>
      <c r="C808" s="7">
        <v>276.67</v>
      </c>
    </row>
    <row r="809" spans="1:3" outlineLevel="2" x14ac:dyDescent="0.3">
      <c r="A809" s="1" t="s">
        <v>505</v>
      </c>
      <c r="B809" s="6">
        <v>42047</v>
      </c>
      <c r="C809" s="7">
        <v>7250</v>
      </c>
    </row>
    <row r="810" spans="1:3" outlineLevel="2" x14ac:dyDescent="0.3">
      <c r="A810" s="1" t="s">
        <v>512</v>
      </c>
      <c r="B810" s="6">
        <v>42047</v>
      </c>
      <c r="C810" s="7">
        <v>357.48</v>
      </c>
    </row>
    <row r="811" spans="1:3" outlineLevel="2" x14ac:dyDescent="0.3">
      <c r="A811" s="1" t="s">
        <v>195</v>
      </c>
      <c r="B811" s="6">
        <v>42047</v>
      </c>
      <c r="C811" s="7">
        <v>7091.73</v>
      </c>
    </row>
    <row r="812" spans="1:3" outlineLevel="2" x14ac:dyDescent="0.3">
      <c r="A812" s="1" t="s">
        <v>411</v>
      </c>
      <c r="B812" s="6">
        <v>42047</v>
      </c>
      <c r="C812" s="7">
        <v>4084.59</v>
      </c>
    </row>
    <row r="813" spans="1:3" outlineLevel="2" x14ac:dyDescent="0.3">
      <c r="A813" s="1" t="s">
        <v>21</v>
      </c>
      <c r="B813" s="6">
        <v>42047</v>
      </c>
      <c r="C813" s="7">
        <v>246.77</v>
      </c>
    </row>
    <row r="814" spans="1:3" outlineLevel="2" x14ac:dyDescent="0.3">
      <c r="A814" s="1" t="s">
        <v>23</v>
      </c>
      <c r="B814" s="6">
        <v>42047</v>
      </c>
      <c r="C814" s="7">
        <v>7277.71</v>
      </c>
    </row>
    <row r="815" spans="1:3" outlineLevel="2" x14ac:dyDescent="0.3">
      <c r="A815" s="1" t="s">
        <v>8</v>
      </c>
      <c r="B815" s="6">
        <v>42047</v>
      </c>
      <c r="C815" s="7">
        <v>9546.56</v>
      </c>
    </row>
    <row r="816" spans="1:3" outlineLevel="2" x14ac:dyDescent="0.3">
      <c r="A816" s="1" t="s">
        <v>48</v>
      </c>
      <c r="B816" s="6">
        <v>42047</v>
      </c>
      <c r="C816" s="7">
        <v>23.8</v>
      </c>
    </row>
    <row r="817" spans="1:3" outlineLevel="2" x14ac:dyDescent="0.3">
      <c r="A817" s="1" t="s">
        <v>24</v>
      </c>
      <c r="B817" s="6">
        <v>42047</v>
      </c>
      <c r="C817" s="7">
        <v>49233.9</v>
      </c>
    </row>
    <row r="818" spans="1:3" outlineLevel="2" x14ac:dyDescent="0.3">
      <c r="A818" s="1" t="s">
        <v>373</v>
      </c>
      <c r="B818" s="6">
        <v>42047</v>
      </c>
      <c r="C818" s="7">
        <v>65.28</v>
      </c>
    </row>
    <row r="819" spans="1:3" outlineLevel="2" x14ac:dyDescent="0.3">
      <c r="A819" s="1" t="s">
        <v>26</v>
      </c>
      <c r="B819" s="6">
        <v>42047</v>
      </c>
      <c r="C819" s="7">
        <v>3725.52</v>
      </c>
    </row>
    <row r="820" spans="1:3" outlineLevel="2" x14ac:dyDescent="0.3">
      <c r="A820" s="1" t="s">
        <v>593</v>
      </c>
      <c r="B820" s="6">
        <v>42047</v>
      </c>
      <c r="C820" s="7">
        <v>84.25</v>
      </c>
    </row>
    <row r="821" spans="1:3" outlineLevel="2" x14ac:dyDescent="0.3">
      <c r="A821" s="1" t="s">
        <v>425</v>
      </c>
      <c r="B821" s="6">
        <v>42047</v>
      </c>
      <c r="C821" s="7">
        <v>125.09</v>
      </c>
    </row>
    <row r="822" spans="1:3" outlineLevel="2" x14ac:dyDescent="0.3">
      <c r="A822" s="1" t="s">
        <v>125</v>
      </c>
      <c r="B822" s="6">
        <v>42047</v>
      </c>
      <c r="C822" s="7">
        <v>1185.76</v>
      </c>
    </row>
    <row r="823" spans="1:3" outlineLevel="2" x14ac:dyDescent="0.3">
      <c r="A823" s="1" t="s">
        <v>213</v>
      </c>
      <c r="B823" s="6">
        <v>42047</v>
      </c>
      <c r="C823" s="7">
        <v>233</v>
      </c>
    </row>
    <row r="824" spans="1:3" outlineLevel="2" x14ac:dyDescent="0.3">
      <c r="A824" s="1" t="s">
        <v>147</v>
      </c>
      <c r="B824" s="6">
        <v>42047</v>
      </c>
      <c r="C824" s="7">
        <v>500</v>
      </c>
    </row>
    <row r="825" spans="1:3" outlineLevel="2" x14ac:dyDescent="0.3">
      <c r="A825" s="1" t="s">
        <v>242</v>
      </c>
      <c r="B825" s="6">
        <v>42047</v>
      </c>
      <c r="C825" s="7">
        <v>427.02</v>
      </c>
    </row>
    <row r="826" spans="1:3" outlineLevel="2" x14ac:dyDescent="0.3">
      <c r="A826" s="1" t="s">
        <v>87</v>
      </c>
      <c r="B826" s="6">
        <v>42047</v>
      </c>
      <c r="C826" s="7">
        <v>275</v>
      </c>
    </row>
    <row r="827" spans="1:3" outlineLevel="2" x14ac:dyDescent="0.3">
      <c r="A827" s="1" t="s">
        <v>179</v>
      </c>
      <c r="B827" s="6">
        <v>42047</v>
      </c>
      <c r="C827" s="7">
        <v>529.35</v>
      </c>
    </row>
    <row r="828" spans="1:3" outlineLevel="2" x14ac:dyDescent="0.3">
      <c r="A828" s="1" t="s">
        <v>537</v>
      </c>
      <c r="B828" s="6">
        <v>42047</v>
      </c>
      <c r="C828" s="7">
        <v>148.62</v>
      </c>
    </row>
    <row r="829" spans="1:3" outlineLevel="2" x14ac:dyDescent="0.3">
      <c r="A829" s="1" t="s">
        <v>33</v>
      </c>
      <c r="B829" s="6">
        <v>42047</v>
      </c>
      <c r="C829" s="7">
        <v>189.5</v>
      </c>
    </row>
    <row r="830" spans="1:3" outlineLevel="2" x14ac:dyDescent="0.3">
      <c r="A830" s="1" t="s">
        <v>34</v>
      </c>
      <c r="B830" s="6">
        <v>42047</v>
      </c>
      <c r="C830" s="7">
        <v>297.07</v>
      </c>
    </row>
    <row r="831" spans="1:3" outlineLevel="2" x14ac:dyDescent="0.3">
      <c r="A831" s="1" t="s">
        <v>302</v>
      </c>
      <c r="B831" s="6">
        <v>42047</v>
      </c>
      <c r="C831" s="7">
        <v>90.1</v>
      </c>
    </row>
    <row r="832" spans="1:3" outlineLevel="2" x14ac:dyDescent="0.3">
      <c r="A832" s="1" t="s">
        <v>468</v>
      </c>
      <c r="B832" s="6">
        <v>42047</v>
      </c>
      <c r="C832" s="7">
        <v>939.5</v>
      </c>
    </row>
    <row r="833" spans="1:3" outlineLevel="2" x14ac:dyDescent="0.3">
      <c r="A833" s="1" t="s">
        <v>591</v>
      </c>
      <c r="B833" s="6">
        <v>42047</v>
      </c>
      <c r="C833" s="7">
        <v>814.8</v>
      </c>
    </row>
    <row r="834" spans="1:3" outlineLevel="2" x14ac:dyDescent="0.3">
      <c r="A834" s="1" t="s">
        <v>488</v>
      </c>
      <c r="B834" s="6">
        <v>42047</v>
      </c>
      <c r="C834" s="7">
        <v>318.3</v>
      </c>
    </row>
    <row r="835" spans="1:3" outlineLevel="2" x14ac:dyDescent="0.3">
      <c r="A835" s="1" t="s">
        <v>39</v>
      </c>
      <c r="B835" s="6">
        <v>42047</v>
      </c>
      <c r="C835" s="7">
        <v>970.62</v>
      </c>
    </row>
    <row r="836" spans="1:3" outlineLevel="2" x14ac:dyDescent="0.3">
      <c r="A836" s="1" t="s">
        <v>464</v>
      </c>
      <c r="B836" s="6">
        <v>42047</v>
      </c>
      <c r="C836" s="7">
        <v>1301.1300000000001</v>
      </c>
    </row>
    <row r="837" spans="1:3" outlineLevel="2" x14ac:dyDescent="0.3">
      <c r="A837" s="1" t="s">
        <v>248</v>
      </c>
      <c r="B837" s="6">
        <v>42047</v>
      </c>
      <c r="C837" s="7">
        <v>10000</v>
      </c>
    </row>
    <row r="838" spans="1:3" outlineLevel="2" x14ac:dyDescent="0.3">
      <c r="A838" s="1" t="s">
        <v>391</v>
      </c>
      <c r="B838" s="6">
        <v>42047</v>
      </c>
      <c r="C838" s="7">
        <v>472.5</v>
      </c>
    </row>
    <row r="839" spans="1:3" outlineLevel="1" x14ac:dyDescent="0.3">
      <c r="B839" s="9" t="s">
        <v>962</v>
      </c>
      <c r="C839" s="7">
        <f>SUBTOTAL(9,C806:C838)</f>
        <v>108317.62000000002</v>
      </c>
    </row>
    <row r="840" spans="1:3" outlineLevel="2" x14ac:dyDescent="0.3">
      <c r="A840" s="1" t="s">
        <v>629</v>
      </c>
      <c r="B840" s="6">
        <v>42048</v>
      </c>
      <c r="C840" s="7">
        <v>354.62</v>
      </c>
    </row>
    <row r="841" spans="1:3" outlineLevel="2" x14ac:dyDescent="0.3">
      <c r="A841" s="1" t="s">
        <v>600</v>
      </c>
      <c r="B841" s="6">
        <v>42048</v>
      </c>
      <c r="C841" s="7">
        <v>891.71</v>
      </c>
    </row>
    <row r="842" spans="1:3" outlineLevel="2" x14ac:dyDescent="0.3">
      <c r="A842" s="1" t="s">
        <v>341</v>
      </c>
      <c r="B842" s="6">
        <v>42048</v>
      </c>
      <c r="C842" s="7">
        <v>695.96</v>
      </c>
    </row>
    <row r="843" spans="1:3" outlineLevel="1" x14ac:dyDescent="0.3">
      <c r="B843" s="9" t="s">
        <v>963</v>
      </c>
      <c r="C843" s="7">
        <f>SUBTOTAL(9,C840:C842)</f>
        <v>1942.29</v>
      </c>
    </row>
    <row r="844" spans="1:3" outlineLevel="2" x14ac:dyDescent="0.3">
      <c r="A844" s="1" t="s">
        <v>639</v>
      </c>
      <c r="B844" s="6">
        <v>42050</v>
      </c>
      <c r="C844" s="7">
        <v>81718.41</v>
      </c>
    </row>
    <row r="845" spans="1:3" outlineLevel="1" x14ac:dyDescent="0.3">
      <c r="B845" s="9" t="s">
        <v>964</v>
      </c>
      <c r="C845" s="7">
        <f>SUBTOTAL(9,C844:C844)</f>
        <v>81718.41</v>
      </c>
    </row>
    <row r="846" spans="1:3" outlineLevel="2" x14ac:dyDescent="0.3">
      <c r="A846" s="1" t="s">
        <v>16</v>
      </c>
      <c r="B846" s="6">
        <v>42054</v>
      </c>
      <c r="C846" s="7">
        <v>1271.5999999999999</v>
      </c>
    </row>
    <row r="847" spans="1:3" outlineLevel="2" x14ac:dyDescent="0.3">
      <c r="A847" s="1" t="s">
        <v>442</v>
      </c>
      <c r="B847" s="6">
        <v>42054</v>
      </c>
      <c r="C847" s="7">
        <v>94</v>
      </c>
    </row>
    <row r="848" spans="1:3" outlineLevel="2" x14ac:dyDescent="0.3">
      <c r="A848" s="1" t="s">
        <v>18</v>
      </c>
      <c r="B848" s="6">
        <v>42054</v>
      </c>
      <c r="C848" s="7">
        <v>267.95999999999998</v>
      </c>
    </row>
    <row r="849" spans="1:3" outlineLevel="2" x14ac:dyDescent="0.3">
      <c r="A849" s="1" t="s">
        <v>19</v>
      </c>
      <c r="B849" s="6">
        <v>42054</v>
      </c>
      <c r="C849" s="7">
        <v>249.12</v>
      </c>
    </row>
    <row r="850" spans="1:3" outlineLevel="2" x14ac:dyDescent="0.3">
      <c r="A850" s="1" t="s">
        <v>96</v>
      </c>
      <c r="B850" s="6">
        <v>42054</v>
      </c>
      <c r="C850" s="7">
        <v>204.98</v>
      </c>
    </row>
    <row r="851" spans="1:3" outlineLevel="2" x14ac:dyDescent="0.3">
      <c r="A851" s="1" t="s">
        <v>3</v>
      </c>
      <c r="B851" s="6">
        <v>42054</v>
      </c>
      <c r="C851" s="7">
        <v>91.53</v>
      </c>
    </row>
    <row r="852" spans="1:3" outlineLevel="2" x14ac:dyDescent="0.3">
      <c r="A852" s="1" t="s">
        <v>67</v>
      </c>
      <c r="B852" s="6">
        <v>42054</v>
      </c>
      <c r="C852" s="7">
        <v>954.09</v>
      </c>
    </row>
    <row r="853" spans="1:3" outlineLevel="2" x14ac:dyDescent="0.3">
      <c r="A853" s="1" t="s">
        <v>69</v>
      </c>
      <c r="B853" s="6">
        <v>42054</v>
      </c>
      <c r="C853" s="7">
        <v>13165.44</v>
      </c>
    </row>
    <row r="854" spans="1:3" outlineLevel="2" x14ac:dyDescent="0.3">
      <c r="A854" s="1" t="s">
        <v>70</v>
      </c>
      <c r="B854" s="6">
        <v>42054</v>
      </c>
      <c r="C854" s="7">
        <v>556.49</v>
      </c>
    </row>
    <row r="855" spans="1:3" outlineLevel="2" x14ac:dyDescent="0.3">
      <c r="A855" s="1" t="s">
        <v>21</v>
      </c>
      <c r="B855" s="6">
        <v>42054</v>
      </c>
      <c r="C855" s="7">
        <v>131.68</v>
      </c>
    </row>
    <row r="856" spans="1:3" outlineLevel="2" x14ac:dyDescent="0.3">
      <c r="A856" s="1" t="s">
        <v>48</v>
      </c>
      <c r="B856" s="6">
        <v>42054</v>
      </c>
      <c r="C856" s="7">
        <v>11932.45</v>
      </c>
    </row>
    <row r="857" spans="1:3" outlineLevel="2" x14ac:dyDescent="0.3">
      <c r="A857" s="1" t="s">
        <v>456</v>
      </c>
      <c r="B857" s="6">
        <v>42054</v>
      </c>
      <c r="C857" s="7">
        <v>50</v>
      </c>
    </row>
    <row r="858" spans="1:3" outlineLevel="2" x14ac:dyDescent="0.3">
      <c r="A858" s="1" t="s">
        <v>25</v>
      </c>
      <c r="B858" s="6">
        <v>42054</v>
      </c>
      <c r="C858" s="7">
        <v>93</v>
      </c>
    </row>
    <row r="859" spans="1:3" outlineLevel="2" x14ac:dyDescent="0.3">
      <c r="A859" s="1" t="s">
        <v>373</v>
      </c>
      <c r="B859" s="6">
        <v>42054</v>
      </c>
      <c r="C859" s="7">
        <v>156.28</v>
      </c>
    </row>
    <row r="860" spans="1:3" outlineLevel="2" x14ac:dyDescent="0.3">
      <c r="A860" s="1" t="s">
        <v>50</v>
      </c>
      <c r="B860" s="6">
        <v>42054</v>
      </c>
      <c r="C860" s="7">
        <v>20279.72</v>
      </c>
    </row>
    <row r="861" spans="1:3" outlineLevel="2" x14ac:dyDescent="0.3">
      <c r="A861" s="1" t="s">
        <v>136</v>
      </c>
      <c r="B861" s="6">
        <v>42054</v>
      </c>
      <c r="C861" s="7">
        <v>408.27</v>
      </c>
    </row>
    <row r="862" spans="1:3" outlineLevel="2" x14ac:dyDescent="0.3">
      <c r="A862" s="1" t="s">
        <v>26</v>
      </c>
      <c r="B862" s="6">
        <v>42054</v>
      </c>
      <c r="C862" s="7">
        <v>720</v>
      </c>
    </row>
    <row r="863" spans="1:3" outlineLevel="2" x14ac:dyDescent="0.3">
      <c r="A863" s="1" t="s">
        <v>374</v>
      </c>
      <c r="B863" s="6">
        <v>42054</v>
      </c>
      <c r="C863" s="7">
        <v>27986.3</v>
      </c>
    </row>
    <row r="864" spans="1:3" outlineLevel="2" x14ac:dyDescent="0.3">
      <c r="A864" s="1" t="s">
        <v>53</v>
      </c>
      <c r="B864" s="6">
        <v>42054</v>
      </c>
      <c r="C864" s="7">
        <v>372.48</v>
      </c>
    </row>
    <row r="865" spans="1:3" outlineLevel="2" x14ac:dyDescent="0.3">
      <c r="A865" s="1" t="s">
        <v>601</v>
      </c>
      <c r="B865" s="6">
        <v>42054</v>
      </c>
      <c r="C865" s="7">
        <v>756</v>
      </c>
    </row>
    <row r="866" spans="1:3" outlineLevel="2" x14ac:dyDescent="0.3">
      <c r="A866" s="1" t="s">
        <v>28</v>
      </c>
      <c r="B866" s="6">
        <v>42054</v>
      </c>
      <c r="C866" s="7">
        <v>60</v>
      </c>
    </row>
    <row r="867" spans="1:3" outlineLevel="2" x14ac:dyDescent="0.3">
      <c r="A867" s="1" t="s">
        <v>167</v>
      </c>
      <c r="B867" s="6">
        <v>42054</v>
      </c>
      <c r="C867" s="7">
        <v>70</v>
      </c>
    </row>
    <row r="868" spans="1:3" outlineLevel="2" x14ac:dyDescent="0.3">
      <c r="A868" s="1" t="s">
        <v>34</v>
      </c>
      <c r="B868" s="6">
        <v>42054</v>
      </c>
      <c r="C868" s="7">
        <v>442.98</v>
      </c>
    </row>
    <row r="869" spans="1:3" outlineLevel="2" x14ac:dyDescent="0.3">
      <c r="A869" s="1" t="s">
        <v>602</v>
      </c>
      <c r="B869" s="6">
        <v>42054</v>
      </c>
      <c r="C869" s="7">
        <v>23910.17</v>
      </c>
    </row>
    <row r="870" spans="1:3" outlineLevel="2" x14ac:dyDescent="0.3">
      <c r="A870" s="1" t="s">
        <v>116</v>
      </c>
      <c r="B870" s="6">
        <v>42054</v>
      </c>
      <c r="C870" s="7">
        <v>4213.88</v>
      </c>
    </row>
    <row r="871" spans="1:3" outlineLevel="2" x14ac:dyDescent="0.3">
      <c r="A871" s="1" t="s">
        <v>57</v>
      </c>
      <c r="B871" s="6">
        <v>42054</v>
      </c>
      <c r="C871" s="7">
        <v>9</v>
      </c>
    </row>
    <row r="872" spans="1:3" outlineLevel="2" x14ac:dyDescent="0.3">
      <c r="A872" s="1" t="s">
        <v>197</v>
      </c>
      <c r="B872" s="6">
        <v>42054</v>
      </c>
      <c r="C872" s="7">
        <v>448.9</v>
      </c>
    </row>
    <row r="873" spans="1:3" outlineLevel="2" x14ac:dyDescent="0.3">
      <c r="A873" s="1" t="s">
        <v>591</v>
      </c>
      <c r="B873" s="6">
        <v>42054</v>
      </c>
      <c r="C873" s="7">
        <v>6886.29</v>
      </c>
    </row>
    <row r="874" spans="1:3" outlineLevel="2" x14ac:dyDescent="0.3">
      <c r="A874" s="1" t="s">
        <v>577</v>
      </c>
      <c r="B874" s="6">
        <v>42054</v>
      </c>
      <c r="C874" s="7">
        <v>81.39</v>
      </c>
    </row>
    <row r="875" spans="1:3" outlineLevel="2" x14ac:dyDescent="0.3">
      <c r="A875" s="1" t="s">
        <v>464</v>
      </c>
      <c r="B875" s="6">
        <v>42054</v>
      </c>
      <c r="C875" s="7">
        <v>9164.7900000000009</v>
      </c>
    </row>
    <row r="876" spans="1:3" outlineLevel="1" x14ac:dyDescent="0.3">
      <c r="B876" s="9" t="s">
        <v>965</v>
      </c>
      <c r="C876" s="7">
        <f>SUBTOTAL(9,C846:C875)</f>
        <v>125028.78999999998</v>
      </c>
    </row>
    <row r="877" spans="1:3" outlineLevel="2" x14ac:dyDescent="0.3">
      <c r="A877" s="1" t="s">
        <v>629</v>
      </c>
      <c r="B877" s="6">
        <v>42055</v>
      </c>
      <c r="C877" s="7">
        <v>750.01</v>
      </c>
    </row>
    <row r="878" spans="1:3" outlineLevel="2" x14ac:dyDescent="0.3">
      <c r="A878" s="1" t="s">
        <v>626</v>
      </c>
      <c r="B878" s="6">
        <v>42055</v>
      </c>
      <c r="C878" s="7">
        <v>48400</v>
      </c>
    </row>
    <row r="879" spans="1:3" outlineLevel="2" x14ac:dyDescent="0.3">
      <c r="A879" s="1" t="s">
        <v>638</v>
      </c>
      <c r="B879" s="6">
        <v>42055</v>
      </c>
      <c r="C879" s="7">
        <v>203442.06</v>
      </c>
    </row>
    <row r="880" spans="1:3" outlineLevel="1" x14ac:dyDescent="0.3">
      <c r="B880" s="9" t="s">
        <v>966</v>
      </c>
      <c r="C880" s="7">
        <f>SUBTOTAL(9,C877:C879)</f>
        <v>252592.07</v>
      </c>
    </row>
    <row r="881" spans="1:3" outlineLevel="2" x14ac:dyDescent="0.3">
      <c r="A881" s="1" t="s">
        <v>603</v>
      </c>
      <c r="B881" s="6">
        <v>42060</v>
      </c>
      <c r="C881" s="7">
        <v>2400</v>
      </c>
    </row>
    <row r="882" spans="1:3" outlineLevel="2" x14ac:dyDescent="0.3">
      <c r="A882" s="1" t="s">
        <v>18</v>
      </c>
      <c r="B882" s="6">
        <v>42060</v>
      </c>
      <c r="C882" s="7">
        <v>350.56</v>
      </c>
    </row>
    <row r="883" spans="1:3" outlineLevel="2" x14ac:dyDescent="0.3">
      <c r="A883" s="1" t="s">
        <v>19</v>
      </c>
      <c r="B883" s="6">
        <v>42060</v>
      </c>
      <c r="C883" s="7">
        <v>314.17</v>
      </c>
    </row>
    <row r="884" spans="1:3" outlineLevel="2" x14ac:dyDescent="0.3">
      <c r="A884" s="1" t="s">
        <v>451</v>
      </c>
      <c r="B884" s="6">
        <v>42060</v>
      </c>
      <c r="C884" s="7">
        <v>948.68</v>
      </c>
    </row>
    <row r="885" spans="1:3" outlineLevel="2" x14ac:dyDescent="0.3">
      <c r="A885" s="1" t="s">
        <v>96</v>
      </c>
      <c r="B885" s="6">
        <v>42060</v>
      </c>
      <c r="C885" s="7">
        <v>122.73</v>
      </c>
    </row>
    <row r="886" spans="1:3" outlineLevel="2" x14ac:dyDescent="0.3">
      <c r="A886" s="1" t="s">
        <v>3</v>
      </c>
      <c r="B886" s="6">
        <v>42060</v>
      </c>
      <c r="C886" s="7">
        <v>113.1</v>
      </c>
    </row>
    <row r="887" spans="1:3" outlineLevel="2" x14ac:dyDescent="0.3">
      <c r="A887" s="1" t="s">
        <v>557</v>
      </c>
      <c r="B887" s="6">
        <v>42060</v>
      </c>
      <c r="C887" s="7">
        <v>1991.3</v>
      </c>
    </row>
    <row r="888" spans="1:3" outlineLevel="2" x14ac:dyDescent="0.3">
      <c r="A888" s="1" t="s">
        <v>504</v>
      </c>
      <c r="B888" s="6">
        <v>42060</v>
      </c>
      <c r="C888" s="7">
        <v>423.8</v>
      </c>
    </row>
    <row r="889" spans="1:3" outlineLevel="2" x14ac:dyDescent="0.3">
      <c r="A889" s="1" t="s">
        <v>68</v>
      </c>
      <c r="B889" s="6">
        <v>42060</v>
      </c>
      <c r="C889" s="7">
        <v>2192.8000000000002</v>
      </c>
    </row>
    <row r="890" spans="1:3" outlineLevel="2" x14ac:dyDescent="0.3">
      <c r="A890" s="1" t="s">
        <v>6</v>
      </c>
      <c r="B890" s="6">
        <v>42060</v>
      </c>
      <c r="C890" s="7">
        <v>4123.49</v>
      </c>
    </row>
    <row r="891" spans="1:3" outlineLevel="2" x14ac:dyDescent="0.3">
      <c r="A891" s="1" t="s">
        <v>21</v>
      </c>
      <c r="B891" s="6">
        <v>42060</v>
      </c>
      <c r="C891" s="7">
        <v>366.81</v>
      </c>
    </row>
    <row r="892" spans="1:3" outlineLevel="2" x14ac:dyDescent="0.3">
      <c r="A892" s="1" t="s">
        <v>7</v>
      </c>
      <c r="B892" s="6">
        <v>42060</v>
      </c>
      <c r="C892" s="7">
        <v>1341.01</v>
      </c>
    </row>
    <row r="893" spans="1:3" outlineLevel="2" x14ac:dyDescent="0.3">
      <c r="A893" s="1" t="s">
        <v>8</v>
      </c>
      <c r="B893" s="6">
        <v>42060</v>
      </c>
      <c r="C893" s="7">
        <v>209.79</v>
      </c>
    </row>
    <row r="894" spans="1:3" outlineLevel="2" x14ac:dyDescent="0.3">
      <c r="A894" s="1" t="s">
        <v>377</v>
      </c>
      <c r="B894" s="6">
        <v>42060</v>
      </c>
      <c r="C894" s="7">
        <v>16438.080000000002</v>
      </c>
    </row>
    <row r="895" spans="1:3" outlineLevel="2" x14ac:dyDescent="0.3">
      <c r="A895" s="1" t="s">
        <v>373</v>
      </c>
      <c r="B895" s="6">
        <v>42060</v>
      </c>
      <c r="C895" s="7">
        <v>40</v>
      </c>
    </row>
    <row r="896" spans="1:3" outlineLevel="2" x14ac:dyDescent="0.3">
      <c r="A896" s="1" t="s">
        <v>547</v>
      </c>
      <c r="B896" s="6">
        <v>42060</v>
      </c>
      <c r="C896" s="7">
        <v>536.30999999999995</v>
      </c>
    </row>
    <row r="897" spans="1:3" outlineLevel="2" x14ac:dyDescent="0.3">
      <c r="A897" s="1" t="s">
        <v>26</v>
      </c>
      <c r="B897" s="6">
        <v>42060</v>
      </c>
      <c r="C897" s="7">
        <v>104.13</v>
      </c>
    </row>
    <row r="898" spans="1:3" outlineLevel="2" x14ac:dyDescent="0.3">
      <c r="A898" s="1" t="s">
        <v>9</v>
      </c>
      <c r="B898" s="6">
        <v>42060</v>
      </c>
      <c r="C898" s="7">
        <v>10322.4</v>
      </c>
    </row>
    <row r="899" spans="1:3" outlineLevel="2" x14ac:dyDescent="0.3">
      <c r="A899" s="1" t="s">
        <v>111</v>
      </c>
      <c r="B899" s="6">
        <v>42060</v>
      </c>
      <c r="C899" s="7">
        <v>2592.6</v>
      </c>
    </row>
    <row r="900" spans="1:3" outlineLevel="2" x14ac:dyDescent="0.3">
      <c r="A900" s="1" t="s">
        <v>53</v>
      </c>
      <c r="B900" s="6">
        <v>42060</v>
      </c>
      <c r="C900" s="7">
        <v>2369.64</v>
      </c>
    </row>
    <row r="901" spans="1:3" outlineLevel="2" x14ac:dyDescent="0.3">
      <c r="A901" s="1" t="s">
        <v>125</v>
      </c>
      <c r="B901" s="6">
        <v>42060</v>
      </c>
      <c r="C901" s="7">
        <v>3080.79</v>
      </c>
    </row>
    <row r="902" spans="1:3" outlineLevel="2" x14ac:dyDescent="0.3">
      <c r="A902" s="1" t="s">
        <v>72</v>
      </c>
      <c r="B902" s="6">
        <v>42060</v>
      </c>
      <c r="C902" s="7">
        <v>2801.4</v>
      </c>
    </row>
    <row r="903" spans="1:3" outlineLevel="2" x14ac:dyDescent="0.3">
      <c r="A903" s="1" t="s">
        <v>167</v>
      </c>
      <c r="B903" s="6">
        <v>42060</v>
      </c>
      <c r="C903" s="7">
        <v>140</v>
      </c>
    </row>
    <row r="904" spans="1:3" outlineLevel="2" x14ac:dyDescent="0.3">
      <c r="A904" s="1" t="s">
        <v>10</v>
      </c>
      <c r="B904" s="6">
        <v>42060</v>
      </c>
      <c r="C904" s="7">
        <v>1572.85</v>
      </c>
    </row>
    <row r="905" spans="1:3" outlineLevel="2" x14ac:dyDescent="0.3">
      <c r="A905" s="1" t="s">
        <v>604</v>
      </c>
      <c r="B905" s="6">
        <v>42060</v>
      </c>
      <c r="C905" s="7">
        <v>17</v>
      </c>
    </row>
    <row r="906" spans="1:3" outlineLevel="2" x14ac:dyDescent="0.3">
      <c r="A906" s="1" t="s">
        <v>264</v>
      </c>
      <c r="B906" s="6">
        <v>42060</v>
      </c>
      <c r="C906" s="7">
        <v>382</v>
      </c>
    </row>
    <row r="907" spans="1:3" outlineLevel="2" x14ac:dyDescent="0.3">
      <c r="A907" s="1" t="s">
        <v>33</v>
      </c>
      <c r="B907" s="6">
        <v>42060</v>
      </c>
      <c r="C907" s="7">
        <v>535.49</v>
      </c>
    </row>
    <row r="908" spans="1:3" outlineLevel="2" x14ac:dyDescent="0.3">
      <c r="A908" s="1" t="s">
        <v>34</v>
      </c>
      <c r="B908" s="6">
        <v>42060</v>
      </c>
      <c r="C908" s="7">
        <v>121.47</v>
      </c>
    </row>
    <row r="909" spans="1:3" outlineLevel="2" x14ac:dyDescent="0.3">
      <c r="A909" s="1" t="s">
        <v>115</v>
      </c>
      <c r="B909" s="6">
        <v>42060</v>
      </c>
      <c r="C909" s="7">
        <v>49</v>
      </c>
    </row>
    <row r="910" spans="1:3" outlineLevel="2" x14ac:dyDescent="0.3">
      <c r="A910" s="1" t="s">
        <v>605</v>
      </c>
      <c r="B910" s="6">
        <v>42060</v>
      </c>
      <c r="C910" s="7">
        <v>1181.3499999999999</v>
      </c>
    </row>
    <row r="911" spans="1:3" outlineLevel="2" x14ac:dyDescent="0.3">
      <c r="A911" s="1" t="s">
        <v>260</v>
      </c>
      <c r="B911" s="6">
        <v>42060</v>
      </c>
      <c r="C911" s="7">
        <v>316.33</v>
      </c>
    </row>
    <row r="912" spans="1:3" outlineLevel="2" x14ac:dyDescent="0.3">
      <c r="A912" s="1" t="s">
        <v>116</v>
      </c>
      <c r="B912" s="6">
        <v>42060</v>
      </c>
      <c r="C912" s="7">
        <v>2112</v>
      </c>
    </row>
    <row r="913" spans="1:3" outlineLevel="2" x14ac:dyDescent="0.3">
      <c r="A913" s="1" t="s">
        <v>75</v>
      </c>
      <c r="B913" s="6">
        <v>42060</v>
      </c>
      <c r="C913" s="7">
        <v>36.5</v>
      </c>
    </row>
    <row r="914" spans="1:3" outlineLevel="2" x14ac:dyDescent="0.3">
      <c r="A914" s="1" t="s">
        <v>35</v>
      </c>
      <c r="B914" s="6">
        <v>42060</v>
      </c>
      <c r="C914" s="7">
        <v>378.39</v>
      </c>
    </row>
    <row r="915" spans="1:3" outlineLevel="2" x14ac:dyDescent="0.3">
      <c r="A915" s="1" t="s">
        <v>555</v>
      </c>
      <c r="B915" s="6">
        <v>42060</v>
      </c>
      <c r="C915" s="7">
        <v>584.12</v>
      </c>
    </row>
    <row r="916" spans="1:3" outlineLevel="2" x14ac:dyDescent="0.3">
      <c r="A916" s="1" t="s">
        <v>59</v>
      </c>
      <c r="B916" s="6">
        <v>42060</v>
      </c>
      <c r="C916" s="7">
        <v>5300</v>
      </c>
    </row>
    <row r="917" spans="1:3" outlineLevel="2" x14ac:dyDescent="0.3">
      <c r="A917" s="1" t="s">
        <v>591</v>
      </c>
      <c r="B917" s="6">
        <v>42060</v>
      </c>
      <c r="C917" s="7">
        <v>603.86</v>
      </c>
    </row>
    <row r="918" spans="1:3" outlineLevel="2" x14ac:dyDescent="0.3">
      <c r="A918" s="1" t="s">
        <v>37</v>
      </c>
      <c r="B918" s="6">
        <v>42060</v>
      </c>
      <c r="C918" s="7">
        <v>26597.32</v>
      </c>
    </row>
    <row r="919" spans="1:3" outlineLevel="2" x14ac:dyDescent="0.3">
      <c r="A919" s="1" t="s">
        <v>587</v>
      </c>
      <c r="B919" s="6">
        <v>42060</v>
      </c>
      <c r="C919" s="7">
        <v>3980.78</v>
      </c>
    </row>
    <row r="920" spans="1:3" outlineLevel="2" x14ac:dyDescent="0.3">
      <c r="A920" s="1" t="s">
        <v>488</v>
      </c>
      <c r="B920" s="6">
        <v>42060</v>
      </c>
      <c r="C920" s="7">
        <v>873.93</v>
      </c>
    </row>
    <row r="921" spans="1:3" outlineLevel="2" x14ac:dyDescent="0.3">
      <c r="A921" s="1" t="s">
        <v>464</v>
      </c>
      <c r="B921" s="6">
        <v>42060</v>
      </c>
      <c r="C921" s="7">
        <v>2545.38</v>
      </c>
    </row>
    <row r="922" spans="1:3" outlineLevel="2" x14ac:dyDescent="0.3">
      <c r="A922" s="1" t="s">
        <v>391</v>
      </c>
      <c r="B922" s="6">
        <v>42060</v>
      </c>
      <c r="C922" s="7">
        <v>251</v>
      </c>
    </row>
    <row r="923" spans="1:3" outlineLevel="2" x14ac:dyDescent="0.3">
      <c r="A923" s="1" t="s">
        <v>41</v>
      </c>
      <c r="B923" s="6">
        <v>42060</v>
      </c>
      <c r="C923" s="7">
        <v>65.12</v>
      </c>
    </row>
    <row r="924" spans="1:3" outlineLevel="2" x14ac:dyDescent="0.3">
      <c r="A924" s="1" t="s">
        <v>81</v>
      </c>
      <c r="B924" s="6">
        <v>42060</v>
      </c>
      <c r="C924" s="7">
        <v>625</v>
      </c>
    </row>
    <row r="925" spans="1:3" outlineLevel="1" x14ac:dyDescent="0.3">
      <c r="B925" s="9" t="s">
        <v>967</v>
      </c>
      <c r="C925" s="7">
        <f>SUBTOTAL(9,C881:C924)</f>
        <v>101452.47999999998</v>
      </c>
    </row>
    <row r="926" spans="1:3" outlineLevel="2" x14ac:dyDescent="0.3">
      <c r="A926" s="1" t="s">
        <v>634</v>
      </c>
      <c r="B926" s="6">
        <v>42062</v>
      </c>
      <c r="C926" s="7">
        <v>8748.0499999999993</v>
      </c>
    </row>
    <row r="927" spans="1:3" outlineLevel="1" x14ac:dyDescent="0.3">
      <c r="B927" s="9" t="s">
        <v>968</v>
      </c>
      <c r="C927" s="7">
        <f>SUBTOTAL(9,C926:C926)</f>
        <v>8748.0499999999993</v>
      </c>
    </row>
    <row r="928" spans="1:3" outlineLevel="2" x14ac:dyDescent="0.3">
      <c r="A928" s="1" t="s">
        <v>639</v>
      </c>
      <c r="B928" s="6">
        <v>42063</v>
      </c>
      <c r="C928" s="7">
        <v>78426.78</v>
      </c>
    </row>
    <row r="929" spans="1:3" outlineLevel="1" x14ac:dyDescent="0.3">
      <c r="B929" s="9" t="s">
        <v>969</v>
      </c>
      <c r="C929" s="7">
        <f>SUBTOTAL(9,C928:C928)</f>
        <v>78426.78</v>
      </c>
    </row>
    <row r="930" spans="1:3" outlineLevel="2" x14ac:dyDescent="0.3">
      <c r="A930" s="1" t="s">
        <v>99</v>
      </c>
      <c r="B930" s="6">
        <v>42067</v>
      </c>
      <c r="C930" s="7">
        <v>319.5</v>
      </c>
    </row>
    <row r="931" spans="1:3" outlineLevel="2" x14ac:dyDescent="0.3">
      <c r="A931" s="1" t="s">
        <v>16</v>
      </c>
      <c r="B931" s="6">
        <v>42067</v>
      </c>
      <c r="C931" s="7">
        <v>2102.5</v>
      </c>
    </row>
    <row r="932" spans="1:3" outlineLevel="2" x14ac:dyDescent="0.3">
      <c r="A932" s="1" t="s">
        <v>18</v>
      </c>
      <c r="B932" s="6">
        <v>42067</v>
      </c>
      <c r="C932" s="7">
        <v>260</v>
      </c>
    </row>
    <row r="933" spans="1:3" outlineLevel="2" x14ac:dyDescent="0.3">
      <c r="A933" s="1" t="s">
        <v>19</v>
      </c>
      <c r="B933" s="6">
        <v>42067</v>
      </c>
      <c r="C933" s="7">
        <v>273.17</v>
      </c>
    </row>
    <row r="934" spans="1:3" outlineLevel="2" x14ac:dyDescent="0.3">
      <c r="A934" s="1" t="s">
        <v>96</v>
      </c>
      <c r="B934" s="6">
        <v>42067</v>
      </c>
      <c r="C934" s="7">
        <v>777.21</v>
      </c>
    </row>
    <row r="935" spans="1:3" outlineLevel="2" x14ac:dyDescent="0.3">
      <c r="A935" s="1" t="s">
        <v>467</v>
      </c>
      <c r="B935" s="6">
        <v>42067</v>
      </c>
      <c r="C935" s="7">
        <v>57.58</v>
      </c>
    </row>
    <row r="936" spans="1:3" outlineLevel="2" x14ac:dyDescent="0.3">
      <c r="A936" s="1" t="s">
        <v>6</v>
      </c>
      <c r="B936" s="6">
        <v>42067</v>
      </c>
      <c r="C936" s="7">
        <v>42.08</v>
      </c>
    </row>
    <row r="937" spans="1:3" outlineLevel="2" x14ac:dyDescent="0.3">
      <c r="A937" s="1" t="s">
        <v>21</v>
      </c>
      <c r="B937" s="6">
        <v>42067</v>
      </c>
      <c r="C937" s="7">
        <v>117.98</v>
      </c>
    </row>
    <row r="938" spans="1:3" outlineLevel="2" x14ac:dyDescent="0.3">
      <c r="A938" s="1" t="s">
        <v>8</v>
      </c>
      <c r="B938" s="6">
        <v>42067</v>
      </c>
      <c r="C938" s="7">
        <v>4263.57</v>
      </c>
    </row>
    <row r="939" spans="1:3" outlineLevel="2" x14ac:dyDescent="0.3">
      <c r="A939" s="1" t="s">
        <v>373</v>
      </c>
      <c r="B939" s="6">
        <v>42067</v>
      </c>
      <c r="C939" s="7">
        <v>370.74</v>
      </c>
    </row>
    <row r="940" spans="1:3" outlineLevel="2" x14ac:dyDescent="0.3">
      <c r="A940" s="1" t="s">
        <v>606</v>
      </c>
      <c r="B940" s="6">
        <v>42067</v>
      </c>
      <c r="C940" s="7">
        <v>200</v>
      </c>
    </row>
    <row r="941" spans="1:3" outlineLevel="2" x14ac:dyDescent="0.3">
      <c r="A941" s="1" t="s">
        <v>26</v>
      </c>
      <c r="B941" s="6">
        <v>42067</v>
      </c>
      <c r="C941" s="7">
        <v>2815.12</v>
      </c>
    </row>
    <row r="942" spans="1:3" outlineLevel="2" x14ac:dyDescent="0.3">
      <c r="A942" s="1" t="s">
        <v>27</v>
      </c>
      <c r="B942" s="6">
        <v>42067</v>
      </c>
      <c r="C942" s="7">
        <v>225.2</v>
      </c>
    </row>
    <row r="943" spans="1:3" outlineLevel="2" x14ac:dyDescent="0.3">
      <c r="A943" s="1" t="s">
        <v>374</v>
      </c>
      <c r="B943" s="6">
        <v>42067</v>
      </c>
      <c r="C943" s="7">
        <v>12880.44</v>
      </c>
    </row>
    <row r="944" spans="1:3" outlineLevel="2" x14ac:dyDescent="0.3">
      <c r="A944" s="1" t="s">
        <v>120</v>
      </c>
      <c r="B944" s="6">
        <v>42067</v>
      </c>
      <c r="C944" s="7">
        <v>177.3</v>
      </c>
    </row>
    <row r="945" spans="1:3" outlineLevel="2" x14ac:dyDescent="0.3">
      <c r="A945" s="1" t="s">
        <v>125</v>
      </c>
      <c r="B945" s="6">
        <v>42067</v>
      </c>
      <c r="C945" s="7">
        <v>61.68</v>
      </c>
    </row>
    <row r="946" spans="1:3" outlineLevel="2" x14ac:dyDescent="0.3">
      <c r="A946" s="1" t="s">
        <v>213</v>
      </c>
      <c r="B946" s="6">
        <v>42067</v>
      </c>
      <c r="C946" s="7">
        <v>233</v>
      </c>
    </row>
    <row r="947" spans="1:3" outlineLevel="2" x14ac:dyDescent="0.3">
      <c r="A947" s="1" t="s">
        <v>559</v>
      </c>
      <c r="B947" s="6">
        <v>42067</v>
      </c>
      <c r="C947" s="7">
        <v>675</v>
      </c>
    </row>
    <row r="948" spans="1:3" outlineLevel="2" x14ac:dyDescent="0.3">
      <c r="A948" s="1" t="s">
        <v>242</v>
      </c>
      <c r="B948" s="6">
        <v>42067</v>
      </c>
      <c r="C948" s="7">
        <v>862.64</v>
      </c>
    </row>
    <row r="949" spans="1:3" outlineLevel="2" x14ac:dyDescent="0.3">
      <c r="A949" s="1" t="s">
        <v>72</v>
      </c>
      <c r="B949" s="6">
        <v>42067</v>
      </c>
      <c r="C949" s="7">
        <v>8106.48</v>
      </c>
    </row>
    <row r="950" spans="1:3" outlineLevel="2" x14ac:dyDescent="0.3">
      <c r="A950" s="1" t="s">
        <v>536</v>
      </c>
      <c r="B950" s="6">
        <v>42067</v>
      </c>
      <c r="C950" s="7">
        <v>470</v>
      </c>
    </row>
    <row r="951" spans="1:3" outlineLevel="2" x14ac:dyDescent="0.3">
      <c r="A951" s="1" t="s">
        <v>31</v>
      </c>
      <c r="B951" s="6">
        <v>42067</v>
      </c>
      <c r="C951" s="7">
        <v>388.33</v>
      </c>
    </row>
    <row r="952" spans="1:3" outlineLevel="2" x14ac:dyDescent="0.3">
      <c r="A952" s="1" t="s">
        <v>179</v>
      </c>
      <c r="B952" s="6">
        <v>42067</v>
      </c>
      <c r="C952" s="7">
        <v>1231.74</v>
      </c>
    </row>
    <row r="953" spans="1:3" outlineLevel="2" x14ac:dyDescent="0.3">
      <c r="A953" s="1" t="s">
        <v>105</v>
      </c>
      <c r="B953" s="6">
        <v>42067</v>
      </c>
      <c r="C953" s="7">
        <v>7591.71</v>
      </c>
    </row>
    <row r="954" spans="1:3" outlineLevel="2" x14ac:dyDescent="0.3">
      <c r="A954" s="1" t="s">
        <v>280</v>
      </c>
      <c r="B954" s="6">
        <v>42067</v>
      </c>
      <c r="C954" s="7">
        <v>1200</v>
      </c>
    </row>
    <row r="955" spans="1:3" outlineLevel="2" x14ac:dyDescent="0.3">
      <c r="A955" s="1" t="s">
        <v>34</v>
      </c>
      <c r="B955" s="6">
        <v>42067</v>
      </c>
      <c r="C955" s="7">
        <v>797.32</v>
      </c>
    </row>
    <row r="956" spans="1:3" outlineLevel="2" x14ac:dyDescent="0.3">
      <c r="A956" s="1" t="s">
        <v>108</v>
      </c>
      <c r="B956" s="6">
        <v>42067</v>
      </c>
      <c r="C956" s="7">
        <v>1321.39</v>
      </c>
    </row>
    <row r="957" spans="1:3" outlineLevel="2" x14ac:dyDescent="0.3">
      <c r="A957" s="1" t="s">
        <v>400</v>
      </c>
      <c r="B957" s="6">
        <v>42067</v>
      </c>
      <c r="C957" s="7">
        <v>29.56</v>
      </c>
    </row>
    <row r="958" spans="1:3" outlineLevel="2" x14ac:dyDescent="0.3">
      <c r="A958" s="1" t="s">
        <v>607</v>
      </c>
      <c r="B958" s="6">
        <v>42067</v>
      </c>
      <c r="C958" s="7">
        <v>4863.6000000000004</v>
      </c>
    </row>
    <row r="959" spans="1:3" outlineLevel="2" x14ac:dyDescent="0.3">
      <c r="A959" s="1" t="s">
        <v>220</v>
      </c>
      <c r="B959" s="6">
        <v>42067</v>
      </c>
      <c r="C959" s="7">
        <v>3025</v>
      </c>
    </row>
    <row r="960" spans="1:3" outlineLevel="2" x14ac:dyDescent="0.3">
      <c r="A960" s="1" t="s">
        <v>468</v>
      </c>
      <c r="B960" s="6">
        <v>42067</v>
      </c>
      <c r="C960" s="7">
        <v>1320</v>
      </c>
    </row>
    <row r="961" spans="1:3" outlineLevel="2" x14ac:dyDescent="0.3">
      <c r="A961" s="1" t="s">
        <v>14</v>
      </c>
      <c r="B961" s="6">
        <v>42067</v>
      </c>
      <c r="C961" s="7">
        <v>42.28</v>
      </c>
    </row>
    <row r="962" spans="1:3" outlineLevel="2" x14ac:dyDescent="0.3">
      <c r="A962" s="1" t="s">
        <v>35</v>
      </c>
      <c r="B962" s="6">
        <v>42067</v>
      </c>
      <c r="C962" s="7">
        <v>385.12</v>
      </c>
    </row>
    <row r="963" spans="1:3" outlineLevel="2" x14ac:dyDescent="0.3">
      <c r="A963" s="1" t="s">
        <v>591</v>
      </c>
      <c r="B963" s="6">
        <v>42067</v>
      </c>
      <c r="C963" s="7">
        <v>1596.34</v>
      </c>
    </row>
    <row r="964" spans="1:3" outlineLevel="2" x14ac:dyDescent="0.3">
      <c r="A964" s="1" t="s">
        <v>37</v>
      </c>
      <c r="B964" s="6">
        <v>42067</v>
      </c>
      <c r="C964" s="7">
        <v>1946.19</v>
      </c>
    </row>
    <row r="965" spans="1:3" outlineLevel="2" x14ac:dyDescent="0.3">
      <c r="A965" s="1" t="s">
        <v>393</v>
      </c>
      <c r="B965" s="6">
        <v>42067</v>
      </c>
      <c r="C965" s="7">
        <v>56.3</v>
      </c>
    </row>
    <row r="966" spans="1:3" outlineLevel="2" x14ac:dyDescent="0.3">
      <c r="A966" s="1" t="s">
        <v>488</v>
      </c>
      <c r="B966" s="6">
        <v>42067</v>
      </c>
      <c r="C966" s="7">
        <v>1083.3499999999999</v>
      </c>
    </row>
    <row r="967" spans="1:3" outlineLevel="2" x14ac:dyDescent="0.3">
      <c r="A967" s="1" t="s">
        <v>38</v>
      </c>
      <c r="B967" s="6">
        <v>42067</v>
      </c>
      <c r="C967" s="7">
        <v>525.63</v>
      </c>
    </row>
    <row r="968" spans="1:3" outlineLevel="2" x14ac:dyDescent="0.3">
      <c r="A968" s="1" t="s">
        <v>39</v>
      </c>
      <c r="B968" s="6">
        <v>42067</v>
      </c>
      <c r="C968" s="7">
        <v>297.64999999999998</v>
      </c>
    </row>
    <row r="969" spans="1:3" outlineLevel="2" x14ac:dyDescent="0.3">
      <c r="A969" s="1" t="s">
        <v>80</v>
      </c>
      <c r="B969" s="6">
        <v>42067</v>
      </c>
      <c r="C969" s="7">
        <v>364.72</v>
      </c>
    </row>
    <row r="970" spans="1:3" outlineLevel="2" x14ac:dyDescent="0.3">
      <c r="A970" s="1" t="s">
        <v>41</v>
      </c>
      <c r="B970" s="6">
        <v>42067</v>
      </c>
      <c r="C970" s="7">
        <v>95.76</v>
      </c>
    </row>
    <row r="971" spans="1:3" outlineLevel="1" x14ac:dyDescent="0.3">
      <c r="B971" s="9" t="s">
        <v>970</v>
      </c>
      <c r="C971" s="7">
        <f>SUBTOTAL(9,C930:C970)</f>
        <v>63453.18</v>
      </c>
    </row>
    <row r="972" spans="1:3" outlineLevel="2" x14ac:dyDescent="0.3">
      <c r="A972" s="1" t="s">
        <v>629</v>
      </c>
      <c r="B972" s="6">
        <v>42069</v>
      </c>
      <c r="C972" s="7">
        <v>881698.91</v>
      </c>
    </row>
    <row r="973" spans="1:3" outlineLevel="2" x14ac:dyDescent="0.3">
      <c r="A973" s="1" t="s">
        <v>341</v>
      </c>
      <c r="B973" s="6">
        <v>42069</v>
      </c>
      <c r="C973" s="7">
        <v>7504.46</v>
      </c>
    </row>
    <row r="974" spans="1:3" outlineLevel="2" x14ac:dyDescent="0.3">
      <c r="A974" s="1" t="s">
        <v>630</v>
      </c>
      <c r="B974" s="6">
        <v>42069</v>
      </c>
      <c r="C974" s="7">
        <v>16579.2</v>
      </c>
    </row>
    <row r="975" spans="1:3" outlineLevel="2" x14ac:dyDescent="0.3">
      <c r="A975" s="1" t="s">
        <v>638</v>
      </c>
      <c r="B975" s="6">
        <v>42069</v>
      </c>
      <c r="C975" s="7">
        <v>187673.17</v>
      </c>
    </row>
    <row r="976" spans="1:3" outlineLevel="1" x14ac:dyDescent="0.3">
      <c r="B976" s="9" t="s">
        <v>971</v>
      </c>
      <c r="C976" s="7">
        <f>SUBTOTAL(9,C972:C975)</f>
        <v>1093455.74</v>
      </c>
    </row>
    <row r="977" spans="1:3" outlineLevel="2" x14ac:dyDescent="0.3">
      <c r="A977" s="1" t="s">
        <v>472</v>
      </c>
      <c r="B977" s="6">
        <v>42074</v>
      </c>
      <c r="C977" s="7">
        <v>200</v>
      </c>
    </row>
    <row r="978" spans="1:3" outlineLevel="2" x14ac:dyDescent="0.3">
      <c r="A978" s="1" t="s">
        <v>16</v>
      </c>
      <c r="B978" s="6">
        <v>42074</v>
      </c>
      <c r="C978" s="7">
        <v>1012.59</v>
      </c>
    </row>
    <row r="979" spans="1:3" outlineLevel="2" x14ac:dyDescent="0.3">
      <c r="A979" s="1" t="s">
        <v>109</v>
      </c>
      <c r="B979" s="6">
        <v>42074</v>
      </c>
      <c r="C979" s="7">
        <v>131</v>
      </c>
    </row>
    <row r="980" spans="1:3" outlineLevel="2" x14ac:dyDescent="0.3">
      <c r="A980" s="1" t="s">
        <v>608</v>
      </c>
      <c r="B980" s="6">
        <v>42074</v>
      </c>
      <c r="C980" s="7">
        <v>1743.3</v>
      </c>
    </row>
    <row r="981" spans="1:3" outlineLevel="2" x14ac:dyDescent="0.3">
      <c r="A981" s="1" t="s">
        <v>268</v>
      </c>
      <c r="B981" s="6">
        <v>42074</v>
      </c>
      <c r="C981" s="7">
        <v>2785</v>
      </c>
    </row>
    <row r="982" spans="1:3" outlineLevel="2" x14ac:dyDescent="0.3">
      <c r="A982" s="1" t="s">
        <v>19</v>
      </c>
      <c r="B982" s="6">
        <v>42074</v>
      </c>
      <c r="C982" s="7">
        <v>273.05</v>
      </c>
    </row>
    <row r="983" spans="1:3" outlineLevel="2" x14ac:dyDescent="0.3">
      <c r="A983" s="1" t="s">
        <v>96</v>
      </c>
      <c r="B983" s="6">
        <v>42074</v>
      </c>
      <c r="C983" s="7">
        <v>250.45</v>
      </c>
    </row>
    <row r="984" spans="1:3" outlineLevel="2" x14ac:dyDescent="0.3">
      <c r="A984" s="1" t="s">
        <v>512</v>
      </c>
      <c r="B984" s="6">
        <v>42074</v>
      </c>
      <c r="C984" s="7">
        <v>398.9</v>
      </c>
    </row>
    <row r="985" spans="1:3" outlineLevel="2" x14ac:dyDescent="0.3">
      <c r="A985" s="1" t="s">
        <v>411</v>
      </c>
      <c r="B985" s="6">
        <v>42074</v>
      </c>
      <c r="C985" s="7">
        <v>4158.3</v>
      </c>
    </row>
    <row r="986" spans="1:3" outlineLevel="2" x14ac:dyDescent="0.3">
      <c r="A986" s="1" t="s">
        <v>467</v>
      </c>
      <c r="B986" s="6">
        <v>42074</v>
      </c>
      <c r="C986" s="7">
        <v>57.58</v>
      </c>
    </row>
    <row r="987" spans="1:3" outlineLevel="2" x14ac:dyDescent="0.3">
      <c r="A987" s="1" t="s">
        <v>609</v>
      </c>
      <c r="B987" s="6">
        <v>42074</v>
      </c>
      <c r="C987" s="7">
        <v>695</v>
      </c>
    </row>
    <row r="988" spans="1:3" outlineLevel="2" x14ac:dyDescent="0.3">
      <c r="A988" s="1" t="s">
        <v>21</v>
      </c>
      <c r="B988" s="6">
        <v>42074</v>
      </c>
      <c r="C988" s="7">
        <v>181.86</v>
      </c>
    </row>
    <row r="989" spans="1:3" outlineLevel="2" x14ac:dyDescent="0.3">
      <c r="A989" s="1" t="s">
        <v>8</v>
      </c>
      <c r="B989" s="6">
        <v>42074</v>
      </c>
      <c r="C989" s="7">
        <v>6036.55</v>
      </c>
    </row>
    <row r="990" spans="1:3" outlineLevel="2" x14ac:dyDescent="0.3">
      <c r="A990" s="1" t="s">
        <v>48</v>
      </c>
      <c r="B990" s="6">
        <v>42074</v>
      </c>
      <c r="C990" s="7">
        <v>19</v>
      </c>
    </row>
    <row r="991" spans="1:3" outlineLevel="2" x14ac:dyDescent="0.3">
      <c r="A991" s="1" t="s">
        <v>24</v>
      </c>
      <c r="B991" s="6">
        <v>42074</v>
      </c>
      <c r="C991" s="7">
        <v>52787.59</v>
      </c>
    </row>
    <row r="992" spans="1:3" outlineLevel="2" x14ac:dyDescent="0.3">
      <c r="A992" s="1" t="s">
        <v>83</v>
      </c>
      <c r="B992" s="6">
        <v>42074</v>
      </c>
      <c r="C992" s="7">
        <v>1166.1600000000001</v>
      </c>
    </row>
    <row r="993" spans="1:3" outlineLevel="2" x14ac:dyDescent="0.3">
      <c r="A993" s="1" t="s">
        <v>373</v>
      </c>
      <c r="B993" s="6">
        <v>42074</v>
      </c>
      <c r="C993" s="7">
        <v>84.02</v>
      </c>
    </row>
    <row r="994" spans="1:3" outlineLevel="2" x14ac:dyDescent="0.3">
      <c r="A994" s="1" t="s">
        <v>610</v>
      </c>
      <c r="B994" s="6">
        <v>42074</v>
      </c>
      <c r="C994" s="7">
        <v>160</v>
      </c>
    </row>
    <row r="995" spans="1:3" outlineLevel="2" x14ac:dyDescent="0.3">
      <c r="A995" s="1" t="s">
        <v>26</v>
      </c>
      <c r="B995" s="6">
        <v>42074</v>
      </c>
      <c r="C995" s="7">
        <v>1333.06</v>
      </c>
    </row>
    <row r="996" spans="1:3" outlineLevel="2" x14ac:dyDescent="0.3">
      <c r="A996" s="1" t="s">
        <v>448</v>
      </c>
      <c r="B996" s="6">
        <v>42074</v>
      </c>
      <c r="C996" s="7">
        <v>1010.89</v>
      </c>
    </row>
    <row r="997" spans="1:3" outlineLevel="2" x14ac:dyDescent="0.3">
      <c r="A997" s="1" t="s">
        <v>425</v>
      </c>
      <c r="B997" s="6">
        <v>42074</v>
      </c>
      <c r="C997" s="7">
        <v>119.29</v>
      </c>
    </row>
    <row r="998" spans="1:3" outlineLevel="2" x14ac:dyDescent="0.3">
      <c r="A998" s="1" t="s">
        <v>53</v>
      </c>
      <c r="B998" s="6">
        <v>42074</v>
      </c>
      <c r="C998" s="7">
        <v>297.48</v>
      </c>
    </row>
    <row r="999" spans="1:3" outlineLevel="2" x14ac:dyDescent="0.3">
      <c r="A999" s="1" t="s">
        <v>146</v>
      </c>
      <c r="B999" s="6">
        <v>42074</v>
      </c>
      <c r="C999" s="7">
        <v>257.5</v>
      </c>
    </row>
    <row r="1000" spans="1:3" outlineLevel="2" x14ac:dyDescent="0.3">
      <c r="A1000" s="1" t="s">
        <v>125</v>
      </c>
      <c r="B1000" s="6">
        <v>42074</v>
      </c>
      <c r="C1000" s="7">
        <v>1398</v>
      </c>
    </row>
    <row r="1001" spans="1:3" outlineLevel="2" x14ac:dyDescent="0.3">
      <c r="A1001" s="1" t="s">
        <v>28</v>
      </c>
      <c r="B1001" s="6">
        <v>42074</v>
      </c>
      <c r="C1001" s="7">
        <v>28.66</v>
      </c>
    </row>
    <row r="1002" spans="1:3" outlineLevel="2" x14ac:dyDescent="0.3">
      <c r="A1002" s="1" t="s">
        <v>242</v>
      </c>
      <c r="B1002" s="6">
        <v>42074</v>
      </c>
      <c r="C1002" s="7">
        <v>399.02</v>
      </c>
    </row>
    <row r="1003" spans="1:3" outlineLevel="2" x14ac:dyDescent="0.3">
      <c r="A1003" s="1" t="s">
        <v>72</v>
      </c>
      <c r="B1003" s="6">
        <v>42074</v>
      </c>
      <c r="C1003" s="7">
        <v>8311.07</v>
      </c>
    </row>
    <row r="1004" spans="1:3" outlineLevel="2" x14ac:dyDescent="0.3">
      <c r="A1004" s="1" t="s">
        <v>167</v>
      </c>
      <c r="B1004" s="6">
        <v>42074</v>
      </c>
      <c r="C1004" s="7">
        <v>70</v>
      </c>
    </row>
    <row r="1005" spans="1:3" outlineLevel="2" x14ac:dyDescent="0.3">
      <c r="A1005" s="1" t="s">
        <v>87</v>
      </c>
      <c r="B1005" s="6">
        <v>42074</v>
      </c>
      <c r="C1005" s="7">
        <v>275</v>
      </c>
    </row>
    <row r="1006" spans="1:3" outlineLevel="2" x14ac:dyDescent="0.3">
      <c r="A1006" s="1" t="s">
        <v>179</v>
      </c>
      <c r="B1006" s="6">
        <v>42074</v>
      </c>
      <c r="C1006" s="7">
        <v>53.93</v>
      </c>
    </row>
    <row r="1007" spans="1:3" outlineLevel="2" x14ac:dyDescent="0.3">
      <c r="A1007" s="1" t="s">
        <v>537</v>
      </c>
      <c r="B1007" s="6">
        <v>42074</v>
      </c>
      <c r="C1007" s="7">
        <v>188.23</v>
      </c>
    </row>
    <row r="1008" spans="1:3" outlineLevel="2" x14ac:dyDescent="0.3">
      <c r="A1008" s="1" t="s">
        <v>34</v>
      </c>
      <c r="B1008" s="6">
        <v>42074</v>
      </c>
      <c r="C1008" s="7">
        <v>610.16</v>
      </c>
    </row>
    <row r="1009" spans="1:3" outlineLevel="2" x14ac:dyDescent="0.3">
      <c r="A1009" s="1" t="s">
        <v>55</v>
      </c>
      <c r="B1009" s="6">
        <v>42074</v>
      </c>
      <c r="C1009" s="7">
        <v>50</v>
      </c>
    </row>
    <row r="1010" spans="1:3" outlineLevel="2" x14ac:dyDescent="0.3">
      <c r="A1010" s="1" t="s">
        <v>532</v>
      </c>
      <c r="B1010" s="6">
        <v>42074</v>
      </c>
      <c r="C1010" s="7">
        <v>296.25</v>
      </c>
    </row>
    <row r="1011" spans="1:3" outlineLevel="2" x14ac:dyDescent="0.3">
      <c r="A1011" s="1" t="s">
        <v>611</v>
      </c>
      <c r="B1011" s="6">
        <v>42074</v>
      </c>
      <c r="C1011" s="7">
        <v>25</v>
      </c>
    </row>
    <row r="1012" spans="1:3" outlineLevel="2" x14ac:dyDescent="0.3">
      <c r="A1012" s="1" t="s">
        <v>35</v>
      </c>
      <c r="B1012" s="6">
        <v>42074</v>
      </c>
      <c r="C1012" s="7">
        <v>138.66999999999999</v>
      </c>
    </row>
    <row r="1013" spans="1:3" outlineLevel="2" x14ac:dyDescent="0.3">
      <c r="A1013" s="1" t="s">
        <v>575</v>
      </c>
      <c r="B1013" s="6">
        <v>42074</v>
      </c>
      <c r="C1013" s="7">
        <v>615</v>
      </c>
    </row>
    <row r="1014" spans="1:3" outlineLevel="2" x14ac:dyDescent="0.3">
      <c r="A1014" s="1" t="s">
        <v>591</v>
      </c>
      <c r="B1014" s="6">
        <v>42074</v>
      </c>
      <c r="C1014" s="7">
        <v>394.11</v>
      </c>
    </row>
    <row r="1015" spans="1:3" outlineLevel="2" x14ac:dyDescent="0.3">
      <c r="A1015" s="1" t="s">
        <v>324</v>
      </c>
      <c r="B1015" s="6">
        <v>42074</v>
      </c>
      <c r="C1015" s="7">
        <v>400</v>
      </c>
    </row>
    <row r="1016" spans="1:3" outlineLevel="2" x14ac:dyDescent="0.3">
      <c r="A1016" s="1" t="s">
        <v>587</v>
      </c>
      <c r="B1016" s="6">
        <v>42074</v>
      </c>
      <c r="C1016" s="7">
        <v>7588.43</v>
      </c>
    </row>
    <row r="1017" spans="1:3" outlineLevel="2" x14ac:dyDescent="0.3">
      <c r="A1017" s="1" t="s">
        <v>488</v>
      </c>
      <c r="B1017" s="6">
        <v>42074</v>
      </c>
      <c r="C1017" s="7">
        <v>1344.8</v>
      </c>
    </row>
    <row r="1018" spans="1:3" outlineLevel="2" x14ac:dyDescent="0.3">
      <c r="A1018" s="1" t="s">
        <v>39</v>
      </c>
      <c r="B1018" s="6">
        <v>42074</v>
      </c>
      <c r="C1018" s="7">
        <v>126.07</v>
      </c>
    </row>
    <row r="1019" spans="1:3" outlineLevel="2" x14ac:dyDescent="0.3">
      <c r="A1019" s="1" t="s">
        <v>464</v>
      </c>
      <c r="B1019" s="6">
        <v>42074</v>
      </c>
      <c r="C1019" s="7">
        <v>1187.3699999999999</v>
      </c>
    </row>
    <row r="1020" spans="1:3" outlineLevel="2" x14ac:dyDescent="0.3">
      <c r="A1020" s="1" t="s">
        <v>391</v>
      </c>
      <c r="B1020" s="6">
        <v>42074</v>
      </c>
      <c r="C1020" s="7">
        <v>157.9</v>
      </c>
    </row>
    <row r="1021" spans="1:3" outlineLevel="1" x14ac:dyDescent="0.3">
      <c r="B1021" s="9" t="s">
        <v>972</v>
      </c>
      <c r="C1021" s="7">
        <f>SUBTOTAL(9,C977:C1020)</f>
        <v>98816.24</v>
      </c>
    </row>
    <row r="1022" spans="1:3" outlineLevel="2" x14ac:dyDescent="0.3">
      <c r="A1022" s="1" t="s">
        <v>633</v>
      </c>
      <c r="B1022" s="6">
        <v>42076</v>
      </c>
      <c r="C1022" s="7">
        <v>380745.75</v>
      </c>
    </row>
    <row r="1023" spans="1:3" outlineLevel="2" x14ac:dyDescent="0.3">
      <c r="A1023" s="1" t="s">
        <v>636</v>
      </c>
      <c r="B1023" s="6">
        <v>42076</v>
      </c>
      <c r="C1023" s="7">
        <v>226454.63</v>
      </c>
    </row>
    <row r="1024" spans="1:3" outlineLevel="1" x14ac:dyDescent="0.3">
      <c r="B1024" s="9" t="s">
        <v>973</v>
      </c>
      <c r="C1024" s="7">
        <f>SUBTOTAL(9,C1022:C1023)</f>
        <v>607200.38</v>
      </c>
    </row>
    <row r="1025" spans="1:3" outlineLevel="2" x14ac:dyDescent="0.3">
      <c r="A1025" s="1" t="s">
        <v>639</v>
      </c>
      <c r="B1025" s="6">
        <v>42078</v>
      </c>
      <c r="C1025" s="7">
        <v>74762.8</v>
      </c>
    </row>
    <row r="1026" spans="1:3" outlineLevel="1" x14ac:dyDescent="0.3">
      <c r="B1026" s="9" t="s">
        <v>974</v>
      </c>
      <c r="C1026" s="7">
        <f>SUBTOTAL(9,C1025:C1025)</f>
        <v>74762.8</v>
      </c>
    </row>
    <row r="1027" spans="1:3" outlineLevel="2" x14ac:dyDescent="0.3">
      <c r="A1027" s="1" t="s">
        <v>16</v>
      </c>
      <c r="B1027" s="6">
        <v>42081</v>
      </c>
      <c r="C1027" s="7">
        <v>906.48</v>
      </c>
    </row>
    <row r="1028" spans="1:3" outlineLevel="2" x14ac:dyDescent="0.3">
      <c r="A1028" s="1" t="s">
        <v>18</v>
      </c>
      <c r="B1028" s="6">
        <v>42081</v>
      </c>
      <c r="C1028" s="7">
        <v>938.99</v>
      </c>
    </row>
    <row r="1029" spans="1:3" outlineLevel="2" x14ac:dyDescent="0.3">
      <c r="A1029" s="1" t="s">
        <v>44</v>
      </c>
      <c r="B1029" s="6">
        <v>42081</v>
      </c>
      <c r="C1029" s="7">
        <v>36</v>
      </c>
    </row>
    <row r="1030" spans="1:3" outlineLevel="2" x14ac:dyDescent="0.3">
      <c r="A1030" s="1" t="s">
        <v>96</v>
      </c>
      <c r="B1030" s="6">
        <v>42081</v>
      </c>
      <c r="C1030" s="7">
        <v>33.64</v>
      </c>
    </row>
    <row r="1031" spans="1:3" outlineLevel="2" x14ac:dyDescent="0.3">
      <c r="A1031" s="1" t="s">
        <v>522</v>
      </c>
      <c r="B1031" s="6">
        <v>42081</v>
      </c>
      <c r="C1031" s="7">
        <v>184.74</v>
      </c>
    </row>
    <row r="1032" spans="1:3" outlineLevel="2" x14ac:dyDescent="0.3">
      <c r="A1032" s="1" t="s">
        <v>67</v>
      </c>
      <c r="B1032" s="6">
        <v>42081</v>
      </c>
      <c r="C1032" s="7">
        <v>936.41</v>
      </c>
    </row>
    <row r="1033" spans="1:3" outlineLevel="2" x14ac:dyDescent="0.3">
      <c r="A1033" s="1" t="s">
        <v>505</v>
      </c>
      <c r="B1033" s="6">
        <v>42081</v>
      </c>
      <c r="C1033" s="7">
        <v>7250</v>
      </c>
    </row>
    <row r="1034" spans="1:3" outlineLevel="2" x14ac:dyDescent="0.3">
      <c r="A1034" s="1" t="s">
        <v>68</v>
      </c>
      <c r="B1034" s="6">
        <v>42081</v>
      </c>
      <c r="C1034" s="7">
        <v>101.17</v>
      </c>
    </row>
    <row r="1035" spans="1:3" outlineLevel="2" x14ac:dyDescent="0.3">
      <c r="A1035" s="1" t="s">
        <v>69</v>
      </c>
      <c r="B1035" s="6">
        <v>42081</v>
      </c>
      <c r="C1035" s="7">
        <v>11664.89</v>
      </c>
    </row>
    <row r="1036" spans="1:3" outlineLevel="2" x14ac:dyDescent="0.3">
      <c r="A1036" s="1" t="s">
        <v>6</v>
      </c>
      <c r="B1036" s="6">
        <v>42081</v>
      </c>
      <c r="C1036" s="7">
        <v>729.12</v>
      </c>
    </row>
    <row r="1037" spans="1:3" outlineLevel="2" x14ac:dyDescent="0.3">
      <c r="A1037" s="1" t="s">
        <v>21</v>
      </c>
      <c r="B1037" s="6">
        <v>42081</v>
      </c>
      <c r="C1037" s="7">
        <v>170.77</v>
      </c>
    </row>
    <row r="1038" spans="1:3" outlineLevel="2" x14ac:dyDescent="0.3">
      <c r="A1038" s="1" t="s">
        <v>23</v>
      </c>
      <c r="B1038" s="6">
        <v>42081</v>
      </c>
      <c r="C1038" s="7">
        <v>7277.71</v>
      </c>
    </row>
    <row r="1039" spans="1:3" outlineLevel="2" x14ac:dyDescent="0.3">
      <c r="A1039" s="1" t="s">
        <v>8</v>
      </c>
      <c r="B1039" s="6">
        <v>42081</v>
      </c>
      <c r="C1039" s="7">
        <v>2627.71</v>
      </c>
    </row>
    <row r="1040" spans="1:3" outlineLevel="2" x14ac:dyDescent="0.3">
      <c r="A1040" s="1" t="s">
        <v>25</v>
      </c>
      <c r="B1040" s="6">
        <v>42081</v>
      </c>
      <c r="C1040" s="7">
        <v>93</v>
      </c>
    </row>
    <row r="1041" spans="1:3" outlineLevel="2" x14ac:dyDescent="0.3">
      <c r="A1041" s="1" t="s">
        <v>377</v>
      </c>
      <c r="B1041" s="6">
        <v>42081</v>
      </c>
      <c r="C1041" s="7">
        <v>17734.060000000001</v>
      </c>
    </row>
    <row r="1042" spans="1:3" outlineLevel="2" x14ac:dyDescent="0.3">
      <c r="A1042" s="1" t="s">
        <v>277</v>
      </c>
      <c r="B1042" s="6">
        <v>42081</v>
      </c>
      <c r="C1042" s="7">
        <v>375.95</v>
      </c>
    </row>
    <row r="1043" spans="1:3" outlineLevel="2" x14ac:dyDescent="0.3">
      <c r="A1043" s="1" t="s">
        <v>26</v>
      </c>
      <c r="B1043" s="6">
        <v>42081</v>
      </c>
      <c r="C1043" s="7">
        <v>2945.96</v>
      </c>
    </row>
    <row r="1044" spans="1:3" outlineLevel="2" x14ac:dyDescent="0.3">
      <c r="A1044" s="1" t="s">
        <v>593</v>
      </c>
      <c r="B1044" s="6">
        <v>42081</v>
      </c>
      <c r="C1044" s="7">
        <v>251.2</v>
      </c>
    </row>
    <row r="1045" spans="1:3" outlineLevel="2" x14ac:dyDescent="0.3">
      <c r="A1045" s="1" t="s">
        <v>9</v>
      </c>
      <c r="B1045" s="6">
        <v>42081</v>
      </c>
      <c r="C1045" s="7">
        <v>10544.44</v>
      </c>
    </row>
    <row r="1046" spans="1:3" outlineLevel="2" x14ac:dyDescent="0.3">
      <c r="A1046" s="1" t="s">
        <v>612</v>
      </c>
      <c r="B1046" s="6">
        <v>42081</v>
      </c>
      <c r="C1046" s="7">
        <v>500</v>
      </c>
    </row>
    <row r="1047" spans="1:3" outlineLevel="2" x14ac:dyDescent="0.3">
      <c r="A1047" s="1" t="s">
        <v>53</v>
      </c>
      <c r="B1047" s="6">
        <v>42081</v>
      </c>
      <c r="C1047" s="7">
        <v>166.62</v>
      </c>
    </row>
    <row r="1048" spans="1:3" outlineLevel="2" x14ac:dyDescent="0.3">
      <c r="A1048" s="1" t="s">
        <v>10</v>
      </c>
      <c r="B1048" s="6">
        <v>42081</v>
      </c>
      <c r="C1048" s="7">
        <v>1743.13</v>
      </c>
    </row>
    <row r="1049" spans="1:3" outlineLevel="2" x14ac:dyDescent="0.3">
      <c r="A1049" s="1" t="s">
        <v>105</v>
      </c>
      <c r="B1049" s="6">
        <v>42081</v>
      </c>
      <c r="C1049" s="7">
        <v>7750.44</v>
      </c>
    </row>
    <row r="1050" spans="1:3" outlineLevel="2" x14ac:dyDescent="0.3">
      <c r="A1050" s="1" t="s">
        <v>114</v>
      </c>
      <c r="B1050" s="6">
        <v>42081</v>
      </c>
      <c r="C1050" s="7">
        <v>265</v>
      </c>
    </row>
    <row r="1051" spans="1:3" outlineLevel="2" x14ac:dyDescent="0.3">
      <c r="A1051" s="1" t="s">
        <v>74</v>
      </c>
      <c r="B1051" s="6">
        <v>42081</v>
      </c>
      <c r="C1051" s="7">
        <v>12.86</v>
      </c>
    </row>
    <row r="1052" spans="1:3" outlineLevel="2" x14ac:dyDescent="0.3">
      <c r="A1052" s="1" t="s">
        <v>485</v>
      </c>
      <c r="B1052" s="6">
        <v>42081</v>
      </c>
      <c r="C1052" s="7">
        <v>6201.89</v>
      </c>
    </row>
    <row r="1053" spans="1:3" outlineLevel="2" x14ac:dyDescent="0.3">
      <c r="A1053" s="1" t="s">
        <v>33</v>
      </c>
      <c r="B1053" s="6">
        <v>42081</v>
      </c>
      <c r="C1053" s="7">
        <v>89.42</v>
      </c>
    </row>
    <row r="1054" spans="1:3" outlineLevel="2" x14ac:dyDescent="0.3">
      <c r="A1054" s="1" t="s">
        <v>34</v>
      </c>
      <c r="B1054" s="6">
        <v>42081</v>
      </c>
      <c r="C1054" s="7">
        <v>30.98</v>
      </c>
    </row>
    <row r="1055" spans="1:3" outlineLevel="2" x14ac:dyDescent="0.3">
      <c r="A1055" s="1" t="s">
        <v>116</v>
      </c>
      <c r="B1055" s="6">
        <v>42081</v>
      </c>
      <c r="C1055" s="7">
        <v>1485</v>
      </c>
    </row>
    <row r="1056" spans="1:3" outlineLevel="2" x14ac:dyDescent="0.3">
      <c r="A1056" s="1" t="s">
        <v>220</v>
      </c>
      <c r="B1056" s="6">
        <v>42081</v>
      </c>
      <c r="C1056" s="7">
        <v>8910</v>
      </c>
    </row>
    <row r="1057" spans="1:3" outlineLevel="2" x14ac:dyDescent="0.3">
      <c r="A1057" s="1" t="s">
        <v>613</v>
      </c>
      <c r="B1057" s="6">
        <v>42081</v>
      </c>
      <c r="C1057" s="7">
        <v>14625</v>
      </c>
    </row>
    <row r="1058" spans="1:3" outlineLevel="2" x14ac:dyDescent="0.3">
      <c r="A1058" s="1" t="s">
        <v>35</v>
      </c>
      <c r="B1058" s="6">
        <v>42081</v>
      </c>
      <c r="C1058" s="7">
        <v>139.07</v>
      </c>
    </row>
    <row r="1059" spans="1:3" outlineLevel="2" x14ac:dyDescent="0.3">
      <c r="A1059" s="1" t="s">
        <v>555</v>
      </c>
      <c r="B1059" s="6">
        <v>42081</v>
      </c>
      <c r="C1059" s="7">
        <v>667.84</v>
      </c>
    </row>
    <row r="1060" spans="1:3" outlineLevel="2" x14ac:dyDescent="0.3">
      <c r="A1060" s="1" t="s">
        <v>59</v>
      </c>
      <c r="B1060" s="6">
        <v>42081</v>
      </c>
      <c r="C1060" s="7">
        <v>5300</v>
      </c>
    </row>
    <row r="1061" spans="1:3" outlineLevel="2" x14ac:dyDescent="0.3">
      <c r="A1061" s="1" t="s">
        <v>591</v>
      </c>
      <c r="B1061" s="6">
        <v>42081</v>
      </c>
      <c r="C1061" s="7">
        <v>318.86</v>
      </c>
    </row>
    <row r="1062" spans="1:3" outlineLevel="2" x14ac:dyDescent="0.3">
      <c r="A1062" s="1" t="s">
        <v>488</v>
      </c>
      <c r="B1062" s="6">
        <v>42081</v>
      </c>
      <c r="C1062" s="7">
        <v>1667.71</v>
      </c>
    </row>
    <row r="1063" spans="1:3" outlineLevel="2" x14ac:dyDescent="0.3">
      <c r="A1063" s="1" t="s">
        <v>39</v>
      </c>
      <c r="B1063" s="6">
        <v>42081</v>
      </c>
      <c r="C1063" s="7">
        <v>925.5</v>
      </c>
    </row>
    <row r="1064" spans="1:3" outlineLevel="2" x14ac:dyDescent="0.3">
      <c r="A1064" s="1" t="s">
        <v>464</v>
      </c>
      <c r="B1064" s="6">
        <v>42081</v>
      </c>
      <c r="C1064" s="7">
        <v>1272.69</v>
      </c>
    </row>
    <row r="1065" spans="1:3" outlineLevel="2" x14ac:dyDescent="0.3">
      <c r="A1065" s="1" t="s">
        <v>248</v>
      </c>
      <c r="B1065" s="6">
        <v>42081</v>
      </c>
      <c r="C1065" s="7">
        <v>10270</v>
      </c>
    </row>
    <row r="1066" spans="1:3" outlineLevel="2" x14ac:dyDescent="0.3">
      <c r="A1066" s="1" t="s">
        <v>81</v>
      </c>
      <c r="B1066" s="6">
        <v>42081</v>
      </c>
      <c r="C1066" s="7">
        <v>150</v>
      </c>
    </row>
    <row r="1067" spans="1:3" outlineLevel="1" x14ac:dyDescent="0.3">
      <c r="B1067" s="9" t="s">
        <v>975</v>
      </c>
      <c r="C1067" s="7">
        <f>SUBTOTAL(9,C1027:C1066)</f>
        <v>127294.25000000001</v>
      </c>
    </row>
    <row r="1068" spans="1:3" outlineLevel="2" x14ac:dyDescent="0.3">
      <c r="A1068" s="1" t="s">
        <v>638</v>
      </c>
      <c r="B1068" s="6">
        <v>42083</v>
      </c>
      <c r="C1068" s="7">
        <v>195107.87</v>
      </c>
    </row>
    <row r="1069" spans="1:3" outlineLevel="1" x14ac:dyDescent="0.3">
      <c r="B1069" s="9" t="s">
        <v>976</v>
      </c>
      <c r="C1069" s="7">
        <f>SUBTOTAL(9,C1068:C1068)</f>
        <v>195107.87</v>
      </c>
    </row>
    <row r="1070" spans="1:3" outlineLevel="2" x14ac:dyDescent="0.3">
      <c r="A1070" s="1" t="s">
        <v>16</v>
      </c>
      <c r="B1070" s="6">
        <v>42089</v>
      </c>
      <c r="C1070" s="7">
        <v>651.17999999999995</v>
      </c>
    </row>
    <row r="1071" spans="1:3" outlineLevel="2" x14ac:dyDescent="0.3">
      <c r="A1071" s="1" t="s">
        <v>17</v>
      </c>
      <c r="B1071" s="6">
        <v>42089</v>
      </c>
      <c r="C1071" s="7">
        <v>475.5</v>
      </c>
    </row>
    <row r="1072" spans="1:3" outlineLevel="2" x14ac:dyDescent="0.3">
      <c r="A1072" s="1" t="s">
        <v>18</v>
      </c>
      <c r="B1072" s="6">
        <v>42089</v>
      </c>
      <c r="C1072" s="7">
        <v>120.68</v>
      </c>
    </row>
    <row r="1073" spans="1:3" outlineLevel="2" x14ac:dyDescent="0.3">
      <c r="A1073" s="1" t="s">
        <v>19</v>
      </c>
      <c r="B1073" s="6">
        <v>42089</v>
      </c>
      <c r="C1073" s="7">
        <v>582.20000000000005</v>
      </c>
    </row>
    <row r="1074" spans="1:3" outlineLevel="2" x14ac:dyDescent="0.3">
      <c r="A1074" s="1" t="s">
        <v>451</v>
      </c>
      <c r="B1074" s="6">
        <v>42089</v>
      </c>
      <c r="C1074" s="7">
        <v>926.3</v>
      </c>
    </row>
    <row r="1075" spans="1:3" outlineLevel="2" x14ac:dyDescent="0.3">
      <c r="A1075" s="1" t="s">
        <v>3</v>
      </c>
      <c r="B1075" s="6">
        <v>42089</v>
      </c>
      <c r="C1075" s="7">
        <v>224.52</v>
      </c>
    </row>
    <row r="1076" spans="1:3" outlineLevel="2" x14ac:dyDescent="0.3">
      <c r="A1076" s="1" t="s">
        <v>557</v>
      </c>
      <c r="B1076" s="6">
        <v>42089</v>
      </c>
      <c r="C1076" s="7">
        <v>1968.27</v>
      </c>
    </row>
    <row r="1077" spans="1:3" outlineLevel="2" x14ac:dyDescent="0.3">
      <c r="A1077" s="1" t="s">
        <v>504</v>
      </c>
      <c r="B1077" s="6">
        <v>42089</v>
      </c>
      <c r="C1077" s="7">
        <v>454.65</v>
      </c>
    </row>
    <row r="1078" spans="1:3" outlineLevel="2" x14ac:dyDescent="0.3">
      <c r="A1078" s="1" t="s">
        <v>614</v>
      </c>
      <c r="B1078" s="6">
        <v>42089</v>
      </c>
      <c r="C1078" s="7">
        <v>3752</v>
      </c>
    </row>
    <row r="1079" spans="1:3" outlineLevel="2" x14ac:dyDescent="0.3">
      <c r="A1079" s="1" t="s">
        <v>68</v>
      </c>
      <c r="B1079" s="6">
        <v>42089</v>
      </c>
      <c r="C1079" s="7">
        <v>2091.63</v>
      </c>
    </row>
    <row r="1080" spans="1:3" outlineLevel="2" x14ac:dyDescent="0.3">
      <c r="A1080" s="1" t="s">
        <v>70</v>
      </c>
      <c r="B1080" s="6">
        <v>42089</v>
      </c>
      <c r="C1080" s="7">
        <v>668.64</v>
      </c>
    </row>
    <row r="1081" spans="1:3" outlineLevel="2" x14ac:dyDescent="0.3">
      <c r="A1081" s="1" t="s">
        <v>21</v>
      </c>
      <c r="B1081" s="6">
        <v>42089</v>
      </c>
      <c r="C1081" s="7">
        <v>44.1</v>
      </c>
    </row>
    <row r="1082" spans="1:3" outlineLevel="2" x14ac:dyDescent="0.3">
      <c r="A1082" s="1" t="s">
        <v>7</v>
      </c>
      <c r="B1082" s="6">
        <v>42089</v>
      </c>
      <c r="C1082" s="7">
        <v>1011.24</v>
      </c>
    </row>
    <row r="1083" spans="1:3" outlineLevel="2" x14ac:dyDescent="0.3">
      <c r="A1083" s="1" t="s">
        <v>615</v>
      </c>
      <c r="B1083" s="6">
        <v>42089</v>
      </c>
      <c r="C1083" s="7">
        <v>124.25</v>
      </c>
    </row>
    <row r="1084" spans="1:3" outlineLevel="2" x14ac:dyDescent="0.3">
      <c r="A1084" s="1" t="s">
        <v>25</v>
      </c>
      <c r="B1084" s="6">
        <v>42089</v>
      </c>
      <c r="C1084" s="7">
        <v>215</v>
      </c>
    </row>
    <row r="1085" spans="1:3" outlineLevel="2" x14ac:dyDescent="0.3">
      <c r="A1085" s="1" t="s">
        <v>83</v>
      </c>
      <c r="B1085" s="6">
        <v>42089</v>
      </c>
      <c r="C1085" s="7">
        <v>614.66</v>
      </c>
    </row>
    <row r="1086" spans="1:3" outlineLevel="2" x14ac:dyDescent="0.3">
      <c r="A1086" s="1" t="s">
        <v>373</v>
      </c>
      <c r="B1086" s="6">
        <v>42089</v>
      </c>
      <c r="C1086" s="7">
        <v>74.180000000000007</v>
      </c>
    </row>
    <row r="1087" spans="1:3" outlineLevel="2" x14ac:dyDescent="0.3">
      <c r="A1087" s="1" t="s">
        <v>50</v>
      </c>
      <c r="B1087" s="6">
        <v>42089</v>
      </c>
      <c r="C1087" s="7">
        <v>20279.72</v>
      </c>
    </row>
    <row r="1088" spans="1:3" outlineLevel="2" x14ac:dyDescent="0.3">
      <c r="A1088" s="1" t="s">
        <v>136</v>
      </c>
      <c r="B1088" s="6">
        <v>42089</v>
      </c>
      <c r="C1088" s="7">
        <v>282.20999999999998</v>
      </c>
    </row>
    <row r="1089" spans="1:3" outlineLevel="2" x14ac:dyDescent="0.3">
      <c r="A1089" s="1" t="s">
        <v>26</v>
      </c>
      <c r="B1089" s="6">
        <v>42089</v>
      </c>
      <c r="C1089" s="7">
        <v>1952.16</v>
      </c>
    </row>
    <row r="1090" spans="1:3" outlineLevel="2" x14ac:dyDescent="0.3">
      <c r="A1090" s="1" t="s">
        <v>53</v>
      </c>
      <c r="B1090" s="6">
        <v>42089</v>
      </c>
      <c r="C1090" s="7">
        <v>1322.7</v>
      </c>
    </row>
    <row r="1091" spans="1:3" outlineLevel="2" x14ac:dyDescent="0.3">
      <c r="A1091" s="1" t="s">
        <v>125</v>
      </c>
      <c r="B1091" s="6">
        <v>42089</v>
      </c>
      <c r="C1091" s="7">
        <v>288.97000000000003</v>
      </c>
    </row>
    <row r="1092" spans="1:3" outlineLevel="2" x14ac:dyDescent="0.3">
      <c r="A1092" s="1" t="s">
        <v>161</v>
      </c>
      <c r="B1092" s="6">
        <v>42089</v>
      </c>
      <c r="C1092" s="7">
        <v>208.23</v>
      </c>
    </row>
    <row r="1093" spans="1:3" outlineLevel="2" x14ac:dyDescent="0.3">
      <c r="A1093" s="1" t="s">
        <v>167</v>
      </c>
      <c r="B1093" s="6">
        <v>42089</v>
      </c>
      <c r="C1093" s="7">
        <v>140</v>
      </c>
    </row>
    <row r="1094" spans="1:3" outlineLevel="2" x14ac:dyDescent="0.3">
      <c r="A1094" s="1" t="s">
        <v>616</v>
      </c>
      <c r="B1094" s="6">
        <v>42089</v>
      </c>
      <c r="C1094" s="7">
        <v>70.52</v>
      </c>
    </row>
    <row r="1095" spans="1:3" outlineLevel="2" x14ac:dyDescent="0.3">
      <c r="A1095" s="1" t="s">
        <v>33</v>
      </c>
      <c r="B1095" s="6">
        <v>42089</v>
      </c>
      <c r="C1095" s="7">
        <v>181.96</v>
      </c>
    </row>
    <row r="1096" spans="1:3" outlineLevel="2" x14ac:dyDescent="0.3">
      <c r="A1096" s="1" t="s">
        <v>34</v>
      </c>
      <c r="B1096" s="6">
        <v>42089</v>
      </c>
      <c r="C1096" s="7">
        <v>486.15</v>
      </c>
    </row>
    <row r="1097" spans="1:3" outlineLevel="2" x14ac:dyDescent="0.3">
      <c r="A1097" s="1" t="s">
        <v>260</v>
      </c>
      <c r="B1097" s="6">
        <v>42089</v>
      </c>
      <c r="C1097" s="7">
        <v>316.33</v>
      </c>
    </row>
    <row r="1098" spans="1:3" outlineLevel="2" x14ac:dyDescent="0.3">
      <c r="A1098" s="1" t="s">
        <v>602</v>
      </c>
      <c r="B1098" s="6">
        <v>42089</v>
      </c>
      <c r="C1098" s="7">
        <v>201666</v>
      </c>
    </row>
    <row r="1099" spans="1:3" outlineLevel="2" x14ac:dyDescent="0.3">
      <c r="A1099" s="1" t="s">
        <v>75</v>
      </c>
      <c r="B1099" s="6">
        <v>42089</v>
      </c>
      <c r="C1099" s="7">
        <v>36.5</v>
      </c>
    </row>
    <row r="1100" spans="1:3" outlineLevel="2" x14ac:dyDescent="0.3">
      <c r="A1100" s="1" t="s">
        <v>57</v>
      </c>
      <c r="B1100" s="6">
        <v>42089</v>
      </c>
      <c r="C1100" s="7">
        <v>10</v>
      </c>
    </row>
    <row r="1101" spans="1:3" outlineLevel="2" x14ac:dyDescent="0.3">
      <c r="A1101" s="1" t="s">
        <v>468</v>
      </c>
      <c r="B1101" s="6">
        <v>42089</v>
      </c>
      <c r="C1101" s="7">
        <v>1956</v>
      </c>
    </row>
    <row r="1102" spans="1:3" outlineLevel="2" x14ac:dyDescent="0.3">
      <c r="A1102" s="1" t="s">
        <v>613</v>
      </c>
      <c r="B1102" s="6">
        <v>42089</v>
      </c>
      <c r="C1102" s="7">
        <v>1810.12</v>
      </c>
    </row>
    <row r="1103" spans="1:3" outlineLevel="2" x14ac:dyDescent="0.3">
      <c r="A1103" s="1" t="s">
        <v>35</v>
      </c>
      <c r="B1103" s="6">
        <v>42089</v>
      </c>
      <c r="C1103" s="7">
        <v>153.58000000000001</v>
      </c>
    </row>
    <row r="1104" spans="1:3" outlineLevel="2" x14ac:dyDescent="0.3">
      <c r="A1104" s="1" t="s">
        <v>561</v>
      </c>
      <c r="B1104" s="6">
        <v>42089</v>
      </c>
      <c r="C1104" s="7">
        <v>36</v>
      </c>
    </row>
    <row r="1105" spans="1:3" outlineLevel="2" x14ac:dyDescent="0.3">
      <c r="A1105" s="1" t="s">
        <v>591</v>
      </c>
      <c r="B1105" s="6">
        <v>42089</v>
      </c>
      <c r="C1105" s="7">
        <v>563.44000000000005</v>
      </c>
    </row>
    <row r="1106" spans="1:3" outlineLevel="2" x14ac:dyDescent="0.3">
      <c r="A1106" s="1" t="s">
        <v>61</v>
      </c>
      <c r="B1106" s="6">
        <v>42089</v>
      </c>
      <c r="C1106" s="7">
        <v>289.49</v>
      </c>
    </row>
    <row r="1107" spans="1:3" outlineLevel="2" x14ac:dyDescent="0.3">
      <c r="A1107" s="1" t="s">
        <v>488</v>
      </c>
      <c r="B1107" s="6">
        <v>42089</v>
      </c>
      <c r="C1107" s="7">
        <v>560.08000000000004</v>
      </c>
    </row>
    <row r="1108" spans="1:3" outlineLevel="2" x14ac:dyDescent="0.3">
      <c r="A1108" s="1" t="s">
        <v>464</v>
      </c>
      <c r="B1108" s="6">
        <v>42089</v>
      </c>
      <c r="C1108" s="7">
        <v>1251.3599999999999</v>
      </c>
    </row>
    <row r="1109" spans="1:3" outlineLevel="2" x14ac:dyDescent="0.3">
      <c r="A1109" s="1" t="s">
        <v>617</v>
      </c>
      <c r="B1109" s="6">
        <v>42089</v>
      </c>
      <c r="C1109" s="7">
        <v>69</v>
      </c>
    </row>
    <row r="1110" spans="1:3" outlineLevel="2" x14ac:dyDescent="0.3">
      <c r="A1110" s="1" t="s">
        <v>41</v>
      </c>
      <c r="B1110" s="6">
        <v>42089</v>
      </c>
      <c r="C1110" s="7">
        <v>63.26</v>
      </c>
    </row>
    <row r="1111" spans="1:3" outlineLevel="1" x14ac:dyDescent="0.3">
      <c r="B1111" s="9" t="s">
        <v>977</v>
      </c>
      <c r="C1111" s="7">
        <f>SUBTOTAL(9,C1070:C1110)</f>
        <v>247992.77999999997</v>
      </c>
    </row>
    <row r="1112" spans="1:3" outlineLevel="2" x14ac:dyDescent="0.3">
      <c r="A1112" s="1" t="s">
        <v>634</v>
      </c>
      <c r="B1112" s="6">
        <v>42090</v>
      </c>
      <c r="C1112" s="7">
        <v>8748.0499999999993</v>
      </c>
    </row>
    <row r="1113" spans="1:3" outlineLevel="2" x14ac:dyDescent="0.3">
      <c r="A1113" s="1" t="s">
        <v>519</v>
      </c>
      <c r="B1113" s="6">
        <v>42090</v>
      </c>
      <c r="C1113" s="7">
        <v>47104.54</v>
      </c>
    </row>
    <row r="1114" spans="1:3" outlineLevel="2" x14ac:dyDescent="0.3">
      <c r="A1114" s="1" t="s">
        <v>376</v>
      </c>
      <c r="B1114" s="6">
        <v>42090</v>
      </c>
      <c r="C1114" s="7">
        <v>12000</v>
      </c>
    </row>
    <row r="1115" spans="1:3" outlineLevel="2" x14ac:dyDescent="0.3">
      <c r="A1115" s="1" t="s">
        <v>37</v>
      </c>
      <c r="B1115" s="6">
        <v>42090</v>
      </c>
      <c r="C1115" s="7">
        <v>748878.34</v>
      </c>
    </row>
    <row r="1116" spans="1:3" outlineLevel="1" x14ac:dyDescent="0.3">
      <c r="B1116" s="9" t="s">
        <v>978</v>
      </c>
      <c r="C1116" s="7">
        <f>SUBTOTAL(9,C1112:C1115)</f>
        <v>816730.92999999993</v>
      </c>
    </row>
    <row r="1117" spans="1:3" outlineLevel="2" x14ac:dyDescent="0.3">
      <c r="A1117" s="1" t="s">
        <v>639</v>
      </c>
      <c r="B1117" s="6">
        <v>42094</v>
      </c>
      <c r="C1117" s="7">
        <v>79839.27</v>
      </c>
    </row>
    <row r="1118" spans="1:3" outlineLevel="1" x14ac:dyDescent="0.3">
      <c r="B1118" s="9" t="s">
        <v>979</v>
      </c>
      <c r="C1118" s="7">
        <f>SUBTOTAL(9,C1117:C1117)</f>
        <v>79839.27</v>
      </c>
    </row>
    <row r="1119" spans="1:3" outlineLevel="2" x14ac:dyDescent="0.3">
      <c r="A1119" s="1" t="s">
        <v>472</v>
      </c>
      <c r="B1119" s="6">
        <v>42096</v>
      </c>
      <c r="C1119" s="7">
        <v>502.5</v>
      </c>
    </row>
    <row r="1120" spans="1:3" outlineLevel="2" x14ac:dyDescent="0.3">
      <c r="A1120" s="1" t="s">
        <v>16</v>
      </c>
      <c r="B1120" s="6">
        <v>42096</v>
      </c>
      <c r="C1120" s="7">
        <v>542.52</v>
      </c>
    </row>
    <row r="1121" spans="1:3" outlineLevel="2" x14ac:dyDescent="0.3">
      <c r="A1121" s="1" t="s">
        <v>608</v>
      </c>
      <c r="B1121" s="6">
        <v>42096</v>
      </c>
      <c r="C1121" s="7">
        <v>151.71</v>
      </c>
    </row>
    <row r="1122" spans="1:3" outlineLevel="2" x14ac:dyDescent="0.3">
      <c r="A1122" s="1" t="s">
        <v>19</v>
      </c>
      <c r="B1122" s="6">
        <v>42096</v>
      </c>
      <c r="C1122" s="7">
        <v>324.35000000000002</v>
      </c>
    </row>
    <row r="1123" spans="1:3" outlineLevel="2" x14ac:dyDescent="0.3">
      <c r="A1123" s="1" t="s">
        <v>618</v>
      </c>
      <c r="B1123" s="6">
        <v>42096</v>
      </c>
      <c r="C1123" s="7">
        <v>750</v>
      </c>
    </row>
    <row r="1124" spans="1:3" outlineLevel="2" x14ac:dyDescent="0.3">
      <c r="A1124" s="1" t="s">
        <v>133</v>
      </c>
      <c r="B1124" s="6">
        <v>42096</v>
      </c>
      <c r="C1124" s="7">
        <v>636.29</v>
      </c>
    </row>
    <row r="1125" spans="1:3" outlineLevel="2" x14ac:dyDescent="0.3">
      <c r="A1125" s="1" t="s">
        <v>467</v>
      </c>
      <c r="B1125" s="6">
        <v>42096</v>
      </c>
      <c r="C1125" s="7">
        <v>57.58</v>
      </c>
    </row>
    <row r="1126" spans="1:3" outlineLevel="2" x14ac:dyDescent="0.3">
      <c r="A1126" s="1" t="s">
        <v>21</v>
      </c>
      <c r="B1126" s="6">
        <v>42096</v>
      </c>
      <c r="C1126" s="7">
        <v>220.15</v>
      </c>
    </row>
    <row r="1127" spans="1:3" outlineLevel="2" x14ac:dyDescent="0.3">
      <c r="A1127" s="1" t="s">
        <v>615</v>
      </c>
      <c r="B1127" s="6">
        <v>42096</v>
      </c>
      <c r="C1127" s="7">
        <v>37.5</v>
      </c>
    </row>
    <row r="1128" spans="1:3" outlineLevel="2" x14ac:dyDescent="0.3">
      <c r="A1128" s="1" t="s">
        <v>8</v>
      </c>
      <c r="B1128" s="6">
        <v>42096</v>
      </c>
      <c r="C1128" s="7">
        <v>4602.16</v>
      </c>
    </row>
    <row r="1129" spans="1:3" outlineLevel="2" x14ac:dyDescent="0.3">
      <c r="A1129" s="1" t="s">
        <v>277</v>
      </c>
      <c r="B1129" s="6">
        <v>42096</v>
      </c>
      <c r="C1129" s="7">
        <v>342.83</v>
      </c>
    </row>
    <row r="1130" spans="1:3" outlineLevel="2" x14ac:dyDescent="0.3">
      <c r="A1130" s="1" t="s">
        <v>50</v>
      </c>
      <c r="B1130" s="6">
        <v>42096</v>
      </c>
      <c r="C1130" s="7">
        <v>211189.32</v>
      </c>
    </row>
    <row r="1131" spans="1:3" outlineLevel="2" x14ac:dyDescent="0.3">
      <c r="A1131" s="1" t="s">
        <v>26</v>
      </c>
      <c r="B1131" s="6">
        <v>42096</v>
      </c>
      <c r="C1131" s="7">
        <v>1124.4100000000001</v>
      </c>
    </row>
    <row r="1132" spans="1:3" outlineLevel="2" x14ac:dyDescent="0.3">
      <c r="A1132" s="1" t="s">
        <v>374</v>
      </c>
      <c r="B1132" s="6">
        <v>42096</v>
      </c>
      <c r="C1132" s="7">
        <v>25137.35</v>
      </c>
    </row>
    <row r="1133" spans="1:3" outlineLevel="2" x14ac:dyDescent="0.3">
      <c r="A1133" s="1" t="s">
        <v>242</v>
      </c>
      <c r="B1133" s="6">
        <v>42096</v>
      </c>
      <c r="C1133" s="7">
        <v>994.84</v>
      </c>
    </row>
    <row r="1134" spans="1:3" outlineLevel="2" x14ac:dyDescent="0.3">
      <c r="A1134" s="1" t="s">
        <v>72</v>
      </c>
      <c r="B1134" s="6">
        <v>42096</v>
      </c>
      <c r="C1134" s="7">
        <v>10516.21</v>
      </c>
    </row>
    <row r="1135" spans="1:3" outlineLevel="2" x14ac:dyDescent="0.3">
      <c r="A1135" s="1" t="s">
        <v>33</v>
      </c>
      <c r="B1135" s="6">
        <v>42096</v>
      </c>
      <c r="C1135" s="7">
        <v>334.81</v>
      </c>
    </row>
    <row r="1136" spans="1:3" outlineLevel="2" x14ac:dyDescent="0.3">
      <c r="A1136" s="1" t="s">
        <v>108</v>
      </c>
      <c r="B1136" s="6">
        <v>42096</v>
      </c>
      <c r="C1136" s="7">
        <v>1318.61</v>
      </c>
    </row>
    <row r="1137" spans="1:3" outlineLevel="2" x14ac:dyDescent="0.3">
      <c r="A1137" s="1" t="s">
        <v>267</v>
      </c>
      <c r="B1137" s="6">
        <v>42096</v>
      </c>
      <c r="C1137" s="7">
        <v>57.91</v>
      </c>
    </row>
    <row r="1138" spans="1:3" outlineLevel="2" x14ac:dyDescent="0.3">
      <c r="A1138" s="1" t="s">
        <v>619</v>
      </c>
      <c r="B1138" s="6">
        <v>42096</v>
      </c>
      <c r="C1138" s="7">
        <v>550</v>
      </c>
    </row>
    <row r="1139" spans="1:3" outlineLevel="2" x14ac:dyDescent="0.3">
      <c r="A1139" s="1" t="s">
        <v>57</v>
      </c>
      <c r="B1139" s="6">
        <v>42096</v>
      </c>
      <c r="C1139" s="7">
        <v>6.75</v>
      </c>
    </row>
    <row r="1140" spans="1:3" outlineLevel="2" x14ac:dyDescent="0.3">
      <c r="A1140" s="1" t="s">
        <v>468</v>
      </c>
      <c r="B1140" s="6">
        <v>42096</v>
      </c>
      <c r="C1140" s="7">
        <v>3456</v>
      </c>
    </row>
    <row r="1141" spans="1:3" outlineLevel="2" x14ac:dyDescent="0.3">
      <c r="A1141" s="1" t="s">
        <v>14</v>
      </c>
      <c r="B1141" s="6">
        <v>42096</v>
      </c>
      <c r="C1141" s="7">
        <v>42.28</v>
      </c>
    </row>
    <row r="1142" spans="1:3" outlineLevel="2" x14ac:dyDescent="0.3">
      <c r="A1142" s="1" t="s">
        <v>35</v>
      </c>
      <c r="B1142" s="6">
        <v>42096</v>
      </c>
      <c r="C1142" s="7">
        <v>213.23</v>
      </c>
    </row>
    <row r="1143" spans="1:3" outlineLevel="2" x14ac:dyDescent="0.3">
      <c r="A1143" s="1" t="s">
        <v>591</v>
      </c>
      <c r="B1143" s="6">
        <v>42096</v>
      </c>
      <c r="C1143" s="7">
        <v>77995.070000000007</v>
      </c>
    </row>
    <row r="1144" spans="1:3" outlineLevel="2" x14ac:dyDescent="0.3">
      <c r="A1144" s="1" t="s">
        <v>37</v>
      </c>
      <c r="B1144" s="6">
        <v>42096</v>
      </c>
      <c r="C1144" s="7">
        <v>27495.43</v>
      </c>
    </row>
    <row r="1145" spans="1:3" outlineLevel="2" x14ac:dyDescent="0.3">
      <c r="A1145" s="1" t="s">
        <v>587</v>
      </c>
      <c r="B1145" s="6">
        <v>42096</v>
      </c>
      <c r="C1145" s="7">
        <v>3032.4</v>
      </c>
    </row>
    <row r="1146" spans="1:3" outlineLevel="2" x14ac:dyDescent="0.3">
      <c r="A1146" s="1" t="s">
        <v>393</v>
      </c>
      <c r="B1146" s="6">
        <v>42096</v>
      </c>
      <c r="C1146" s="7">
        <v>62.56</v>
      </c>
    </row>
    <row r="1147" spans="1:3" outlineLevel="2" x14ac:dyDescent="0.3">
      <c r="A1147" s="1" t="s">
        <v>38</v>
      </c>
      <c r="B1147" s="6">
        <v>42096</v>
      </c>
      <c r="C1147" s="7">
        <v>525.63</v>
      </c>
    </row>
    <row r="1148" spans="1:3" outlineLevel="2" x14ac:dyDescent="0.3">
      <c r="A1148" s="1" t="s">
        <v>39</v>
      </c>
      <c r="B1148" s="6">
        <v>42096</v>
      </c>
      <c r="C1148" s="7">
        <v>314.81</v>
      </c>
    </row>
    <row r="1149" spans="1:3" outlineLevel="2" x14ac:dyDescent="0.3">
      <c r="A1149" s="1" t="s">
        <v>464</v>
      </c>
      <c r="B1149" s="6">
        <v>42096</v>
      </c>
      <c r="C1149" s="7">
        <v>10587.33</v>
      </c>
    </row>
    <row r="1150" spans="1:3" outlineLevel="2" x14ac:dyDescent="0.3">
      <c r="A1150" s="1" t="s">
        <v>41</v>
      </c>
      <c r="B1150" s="6">
        <v>42096</v>
      </c>
      <c r="C1150" s="7">
        <v>252.2</v>
      </c>
    </row>
    <row r="1151" spans="1:3" outlineLevel="1" x14ac:dyDescent="0.3">
      <c r="B1151" s="9" t="s">
        <v>980</v>
      </c>
      <c r="C1151" s="7">
        <f>SUBTOTAL(9,C1119:C1150)</f>
        <v>383374.74000000005</v>
      </c>
    </row>
    <row r="1152" spans="1:3" outlineLevel="2" x14ac:dyDescent="0.3">
      <c r="A1152" s="1" t="s">
        <v>629</v>
      </c>
      <c r="B1152" s="6">
        <v>42097</v>
      </c>
      <c r="C1152" s="7">
        <v>1058199.3500000001</v>
      </c>
    </row>
    <row r="1153" spans="1:3" outlineLevel="2" x14ac:dyDescent="0.3">
      <c r="A1153" s="1" t="s">
        <v>341</v>
      </c>
      <c r="B1153" s="6">
        <v>42097</v>
      </c>
      <c r="C1153" s="7">
        <v>3006.98</v>
      </c>
    </row>
    <row r="1154" spans="1:3" outlineLevel="2" x14ac:dyDescent="0.3">
      <c r="A1154" s="1" t="s">
        <v>630</v>
      </c>
      <c r="B1154" s="6">
        <v>42097</v>
      </c>
      <c r="C1154" s="7">
        <v>16204.35</v>
      </c>
    </row>
    <row r="1155" spans="1:3" outlineLevel="2" x14ac:dyDescent="0.3">
      <c r="A1155" s="1" t="s">
        <v>638</v>
      </c>
      <c r="B1155" s="6">
        <v>42097</v>
      </c>
      <c r="C1155" s="7">
        <v>177157.43</v>
      </c>
    </row>
    <row r="1156" spans="1:3" outlineLevel="1" x14ac:dyDescent="0.3">
      <c r="B1156" s="9" t="s">
        <v>981</v>
      </c>
      <c r="C1156" s="7">
        <f>SUBTOTAL(9,C1152:C1155)</f>
        <v>1254568.1100000001</v>
      </c>
    </row>
    <row r="1157" spans="1:3" outlineLevel="2" x14ac:dyDescent="0.3">
      <c r="A1157" s="1" t="s">
        <v>599</v>
      </c>
      <c r="B1157" s="6">
        <v>42101</v>
      </c>
      <c r="C1157" s="7">
        <v>896.51</v>
      </c>
    </row>
    <row r="1158" spans="1:3" outlineLevel="1" x14ac:dyDescent="0.3">
      <c r="B1158" s="9" t="s">
        <v>982</v>
      </c>
      <c r="C1158" s="7">
        <f>SUBTOTAL(9,C1157:C1157)</f>
        <v>896.51</v>
      </c>
    </row>
    <row r="1159" spans="1:3" outlineLevel="2" x14ac:dyDescent="0.3">
      <c r="A1159" s="1" t="s">
        <v>472</v>
      </c>
      <c r="B1159" s="6">
        <v>42103</v>
      </c>
      <c r="C1159" s="7">
        <v>702.5</v>
      </c>
    </row>
    <row r="1160" spans="1:3" outlineLevel="2" x14ac:dyDescent="0.3">
      <c r="A1160" s="1" t="s">
        <v>16</v>
      </c>
      <c r="B1160" s="6">
        <v>42103</v>
      </c>
      <c r="C1160" s="7">
        <v>1101.05</v>
      </c>
    </row>
    <row r="1161" spans="1:3" outlineLevel="2" x14ac:dyDescent="0.3">
      <c r="A1161" s="1" t="s">
        <v>608</v>
      </c>
      <c r="B1161" s="6">
        <v>42103</v>
      </c>
      <c r="C1161" s="7">
        <v>58.08</v>
      </c>
    </row>
    <row r="1162" spans="1:3" outlineLevel="2" x14ac:dyDescent="0.3">
      <c r="A1162" s="1" t="s">
        <v>18</v>
      </c>
      <c r="B1162" s="6">
        <v>42103</v>
      </c>
      <c r="C1162" s="7">
        <v>648.67999999999995</v>
      </c>
    </row>
    <row r="1163" spans="1:3" outlineLevel="2" x14ac:dyDescent="0.3">
      <c r="A1163" s="1" t="s">
        <v>44</v>
      </c>
      <c r="B1163" s="6">
        <v>42103</v>
      </c>
      <c r="C1163" s="7">
        <v>36</v>
      </c>
    </row>
    <row r="1164" spans="1:3" outlineLevel="2" x14ac:dyDescent="0.3">
      <c r="A1164" s="1" t="s">
        <v>132</v>
      </c>
      <c r="B1164" s="6">
        <v>42103</v>
      </c>
      <c r="C1164" s="7">
        <v>825</v>
      </c>
    </row>
    <row r="1165" spans="1:3" outlineLevel="2" x14ac:dyDescent="0.3">
      <c r="A1165" s="1" t="s">
        <v>19</v>
      </c>
      <c r="B1165" s="6">
        <v>42103</v>
      </c>
      <c r="C1165" s="7">
        <v>273.89</v>
      </c>
    </row>
    <row r="1166" spans="1:3" outlineLevel="2" x14ac:dyDescent="0.3">
      <c r="A1166" s="1" t="s">
        <v>396</v>
      </c>
      <c r="B1166" s="6">
        <v>42103</v>
      </c>
      <c r="C1166" s="7">
        <v>750</v>
      </c>
    </row>
    <row r="1167" spans="1:3" outlineLevel="2" x14ac:dyDescent="0.3">
      <c r="A1167" s="1" t="s">
        <v>96</v>
      </c>
      <c r="B1167" s="6">
        <v>42103</v>
      </c>
      <c r="C1167" s="7">
        <v>766.38</v>
      </c>
    </row>
    <row r="1168" spans="1:3" outlineLevel="2" x14ac:dyDescent="0.3">
      <c r="A1168" s="1" t="s">
        <v>620</v>
      </c>
      <c r="B1168" s="6">
        <v>42103</v>
      </c>
      <c r="C1168" s="7">
        <v>45</v>
      </c>
    </row>
    <row r="1169" spans="1:3" outlineLevel="2" x14ac:dyDescent="0.3">
      <c r="A1169" s="1" t="s">
        <v>512</v>
      </c>
      <c r="B1169" s="6">
        <v>42103</v>
      </c>
      <c r="C1169" s="7">
        <v>337.82</v>
      </c>
    </row>
    <row r="1170" spans="1:3" outlineLevel="2" x14ac:dyDescent="0.3">
      <c r="A1170" s="1" t="s">
        <v>411</v>
      </c>
      <c r="B1170" s="6">
        <v>42103</v>
      </c>
      <c r="C1170" s="7">
        <v>4229.24</v>
      </c>
    </row>
    <row r="1171" spans="1:3" outlineLevel="2" x14ac:dyDescent="0.3">
      <c r="A1171" s="1" t="s">
        <v>621</v>
      </c>
      <c r="B1171" s="6">
        <v>42103</v>
      </c>
      <c r="C1171" s="7">
        <v>7</v>
      </c>
    </row>
    <row r="1172" spans="1:3" outlineLevel="2" x14ac:dyDescent="0.3">
      <c r="A1172" s="1" t="s">
        <v>70</v>
      </c>
      <c r="B1172" s="6">
        <v>42103</v>
      </c>
      <c r="C1172" s="7">
        <v>337.92</v>
      </c>
    </row>
    <row r="1173" spans="1:3" outlineLevel="2" x14ac:dyDescent="0.3">
      <c r="A1173" s="1" t="s">
        <v>523</v>
      </c>
      <c r="B1173" s="6">
        <v>42103</v>
      </c>
      <c r="C1173" s="7">
        <v>1810.02</v>
      </c>
    </row>
    <row r="1174" spans="1:3" outlineLevel="2" x14ac:dyDescent="0.3">
      <c r="A1174" s="1" t="s">
        <v>6</v>
      </c>
      <c r="B1174" s="6">
        <v>42103</v>
      </c>
      <c r="C1174" s="7">
        <v>36.200000000000003</v>
      </c>
    </row>
    <row r="1175" spans="1:3" outlineLevel="2" x14ac:dyDescent="0.3">
      <c r="A1175" s="1" t="s">
        <v>21</v>
      </c>
      <c r="B1175" s="6">
        <v>42103</v>
      </c>
      <c r="C1175" s="7">
        <v>166.21</v>
      </c>
    </row>
    <row r="1176" spans="1:3" outlineLevel="2" x14ac:dyDescent="0.3">
      <c r="A1176" s="1" t="s">
        <v>8</v>
      </c>
      <c r="B1176" s="6">
        <v>42103</v>
      </c>
      <c r="C1176" s="7">
        <v>9049.92</v>
      </c>
    </row>
    <row r="1177" spans="1:3" outlineLevel="2" x14ac:dyDescent="0.3">
      <c r="A1177" s="1" t="s">
        <v>48</v>
      </c>
      <c r="B1177" s="6">
        <v>42103</v>
      </c>
      <c r="C1177" s="7">
        <v>300</v>
      </c>
    </row>
    <row r="1178" spans="1:3" outlineLevel="2" x14ac:dyDescent="0.3">
      <c r="A1178" s="1" t="s">
        <v>24</v>
      </c>
      <c r="B1178" s="6">
        <v>42103</v>
      </c>
      <c r="C1178" s="7">
        <v>52488.73</v>
      </c>
    </row>
    <row r="1179" spans="1:3" outlineLevel="2" x14ac:dyDescent="0.3">
      <c r="A1179" s="1" t="s">
        <v>622</v>
      </c>
      <c r="B1179" s="6">
        <v>42103</v>
      </c>
      <c r="C1179" s="7">
        <v>1050</v>
      </c>
    </row>
    <row r="1180" spans="1:3" outlineLevel="2" x14ac:dyDescent="0.3">
      <c r="A1180" s="1" t="s">
        <v>373</v>
      </c>
      <c r="B1180" s="6">
        <v>42103</v>
      </c>
      <c r="C1180" s="7">
        <v>26.95</v>
      </c>
    </row>
    <row r="1181" spans="1:3" outlineLevel="2" x14ac:dyDescent="0.3">
      <c r="A1181" s="1" t="s">
        <v>26</v>
      </c>
      <c r="B1181" s="6">
        <v>42103</v>
      </c>
      <c r="C1181" s="7">
        <v>2154.13</v>
      </c>
    </row>
    <row r="1182" spans="1:3" outlineLevel="2" x14ac:dyDescent="0.3">
      <c r="A1182" s="1" t="s">
        <v>27</v>
      </c>
      <c r="B1182" s="6">
        <v>42103</v>
      </c>
      <c r="C1182" s="7">
        <v>101.26</v>
      </c>
    </row>
    <row r="1183" spans="1:3" outlineLevel="2" x14ac:dyDescent="0.3">
      <c r="A1183" s="1" t="s">
        <v>483</v>
      </c>
      <c r="B1183" s="6">
        <v>42103</v>
      </c>
      <c r="C1183" s="7">
        <v>114</v>
      </c>
    </row>
    <row r="1184" spans="1:3" outlineLevel="2" x14ac:dyDescent="0.3">
      <c r="A1184" s="1" t="s">
        <v>125</v>
      </c>
      <c r="B1184" s="6">
        <v>42103</v>
      </c>
      <c r="C1184" s="7">
        <v>369.76</v>
      </c>
    </row>
    <row r="1185" spans="1:3" outlineLevel="2" x14ac:dyDescent="0.3">
      <c r="A1185" s="1" t="s">
        <v>213</v>
      </c>
      <c r="B1185" s="6">
        <v>42103</v>
      </c>
      <c r="C1185" s="7">
        <v>233</v>
      </c>
    </row>
    <row r="1186" spans="1:3" outlineLevel="2" x14ac:dyDescent="0.3">
      <c r="A1186" s="1" t="s">
        <v>559</v>
      </c>
      <c r="B1186" s="6">
        <v>42103</v>
      </c>
      <c r="C1186" s="7">
        <v>675</v>
      </c>
    </row>
    <row r="1187" spans="1:3" outlineLevel="2" x14ac:dyDescent="0.3">
      <c r="A1187" s="1" t="s">
        <v>242</v>
      </c>
      <c r="B1187" s="6">
        <v>42103</v>
      </c>
      <c r="C1187" s="7">
        <v>497.02</v>
      </c>
    </row>
    <row r="1188" spans="1:3" outlineLevel="2" x14ac:dyDescent="0.3">
      <c r="A1188" s="1" t="s">
        <v>623</v>
      </c>
      <c r="B1188" s="6">
        <v>42103</v>
      </c>
      <c r="C1188" s="7">
        <v>61</v>
      </c>
    </row>
    <row r="1189" spans="1:3" outlineLevel="2" x14ac:dyDescent="0.3">
      <c r="A1189" s="1" t="s">
        <v>31</v>
      </c>
      <c r="B1189" s="6">
        <v>42103</v>
      </c>
      <c r="C1189" s="7">
        <v>1039.17</v>
      </c>
    </row>
    <row r="1190" spans="1:3" outlineLevel="2" x14ac:dyDescent="0.3">
      <c r="A1190" s="1" t="s">
        <v>624</v>
      </c>
      <c r="B1190" s="6">
        <v>42103</v>
      </c>
      <c r="C1190" s="7">
        <v>241.91</v>
      </c>
    </row>
    <row r="1191" spans="1:3" outlineLevel="2" x14ac:dyDescent="0.3">
      <c r="A1191" s="1" t="s">
        <v>74</v>
      </c>
      <c r="B1191" s="6">
        <v>42103</v>
      </c>
      <c r="C1191" s="7">
        <v>12.17</v>
      </c>
    </row>
    <row r="1192" spans="1:3" outlineLevel="2" x14ac:dyDescent="0.3">
      <c r="A1192" s="1" t="s">
        <v>33</v>
      </c>
      <c r="B1192" s="6">
        <v>42103</v>
      </c>
      <c r="C1192" s="7">
        <v>177.54</v>
      </c>
    </row>
    <row r="1193" spans="1:3" outlineLevel="2" x14ac:dyDescent="0.3">
      <c r="A1193" s="1" t="s">
        <v>302</v>
      </c>
      <c r="B1193" s="6">
        <v>42103</v>
      </c>
      <c r="C1193" s="7">
        <v>400</v>
      </c>
    </row>
    <row r="1194" spans="1:3" outlineLevel="2" x14ac:dyDescent="0.3">
      <c r="A1194" s="1" t="s">
        <v>532</v>
      </c>
      <c r="B1194" s="6">
        <v>42103</v>
      </c>
      <c r="C1194" s="7">
        <v>605.48</v>
      </c>
    </row>
    <row r="1195" spans="1:3" outlineLevel="2" x14ac:dyDescent="0.3">
      <c r="A1195" s="1" t="s">
        <v>260</v>
      </c>
      <c r="B1195" s="6">
        <v>42103</v>
      </c>
      <c r="C1195" s="7">
        <v>350</v>
      </c>
    </row>
    <row r="1196" spans="1:3" outlineLevel="2" x14ac:dyDescent="0.3">
      <c r="A1196" s="1" t="s">
        <v>76</v>
      </c>
      <c r="B1196" s="6">
        <v>42103</v>
      </c>
      <c r="C1196" s="7">
        <v>288.43</v>
      </c>
    </row>
    <row r="1197" spans="1:3" outlineLevel="2" x14ac:dyDescent="0.3">
      <c r="A1197" s="1" t="s">
        <v>591</v>
      </c>
      <c r="B1197" s="6">
        <v>42103</v>
      </c>
      <c r="C1197" s="7">
        <v>49979.66</v>
      </c>
    </row>
    <row r="1198" spans="1:3" outlineLevel="2" x14ac:dyDescent="0.3">
      <c r="A1198" s="1" t="s">
        <v>625</v>
      </c>
      <c r="B1198" s="6">
        <v>42103</v>
      </c>
      <c r="C1198" s="7">
        <v>17</v>
      </c>
    </row>
    <row r="1199" spans="1:3" outlineLevel="2" x14ac:dyDescent="0.3">
      <c r="A1199" s="1" t="s">
        <v>488</v>
      </c>
      <c r="B1199" s="6">
        <v>42103</v>
      </c>
      <c r="C1199" s="7">
        <v>1171.99</v>
      </c>
    </row>
    <row r="1200" spans="1:3" outlineLevel="2" x14ac:dyDescent="0.3">
      <c r="A1200" s="1" t="s">
        <v>232</v>
      </c>
      <c r="B1200" s="6">
        <v>42103</v>
      </c>
      <c r="C1200" s="7">
        <v>375</v>
      </c>
    </row>
    <row r="1201" spans="1:3" outlineLevel="2" x14ac:dyDescent="0.3">
      <c r="A1201" s="1" t="s">
        <v>39</v>
      </c>
      <c r="B1201" s="6">
        <v>42103</v>
      </c>
      <c r="C1201" s="7">
        <v>125.71</v>
      </c>
    </row>
    <row r="1202" spans="1:3" outlineLevel="2" x14ac:dyDescent="0.3">
      <c r="A1202" s="1" t="s">
        <v>464</v>
      </c>
      <c r="B1202" s="6">
        <v>42103</v>
      </c>
      <c r="C1202" s="7">
        <v>2602.2600000000002</v>
      </c>
    </row>
    <row r="1203" spans="1:3" outlineLevel="2" x14ac:dyDescent="0.3">
      <c r="A1203" s="1" t="s">
        <v>80</v>
      </c>
      <c r="B1203" s="6">
        <v>42103</v>
      </c>
      <c r="C1203" s="7">
        <v>402.75</v>
      </c>
    </row>
    <row r="1204" spans="1:3" outlineLevel="2" x14ac:dyDescent="0.3">
      <c r="A1204" s="1" t="s">
        <v>41</v>
      </c>
      <c r="B1204" s="6">
        <v>42103</v>
      </c>
      <c r="C1204" s="7">
        <v>757.53</v>
      </c>
    </row>
    <row r="1205" spans="1:3" outlineLevel="1" x14ac:dyDescent="0.3">
      <c r="B1205" s="9" t="s">
        <v>983</v>
      </c>
      <c r="C1205" s="7">
        <f>SUBTOTAL(9,C1159:C1204)</f>
        <v>137798.35999999999</v>
      </c>
    </row>
    <row r="1206" spans="1:3" outlineLevel="2" x14ac:dyDescent="0.3">
      <c r="A1206" s="13" t="s">
        <v>639</v>
      </c>
      <c r="B1206" s="6">
        <v>42109</v>
      </c>
      <c r="C1206" s="14">
        <v>75436.12</v>
      </c>
    </row>
    <row r="1207" spans="1:3" outlineLevel="2" x14ac:dyDescent="0.3">
      <c r="A1207" s="13" t="s">
        <v>16</v>
      </c>
      <c r="B1207" s="6">
        <v>42109</v>
      </c>
      <c r="C1207" s="14">
        <v>2318</v>
      </c>
    </row>
    <row r="1208" spans="1:3" outlineLevel="2" x14ac:dyDescent="0.3">
      <c r="A1208" s="13" t="s">
        <v>17</v>
      </c>
      <c r="B1208" s="6">
        <v>42109</v>
      </c>
      <c r="C1208" s="14">
        <v>3498.5</v>
      </c>
    </row>
    <row r="1209" spans="1:3" outlineLevel="2" x14ac:dyDescent="0.3">
      <c r="A1209" s="13" t="s">
        <v>19</v>
      </c>
      <c r="B1209" s="6">
        <v>42109</v>
      </c>
      <c r="C1209" s="14">
        <v>304.25</v>
      </c>
    </row>
    <row r="1210" spans="1:3" outlineLevel="2" x14ac:dyDescent="0.3">
      <c r="A1210" s="13" t="s">
        <v>96</v>
      </c>
      <c r="B1210" s="6">
        <v>42109</v>
      </c>
      <c r="C1210" s="14">
        <v>33.28</v>
      </c>
    </row>
    <row r="1211" spans="1:3" outlineLevel="2" x14ac:dyDescent="0.3">
      <c r="A1211" s="13" t="s">
        <v>3</v>
      </c>
      <c r="B1211" s="6">
        <v>42109</v>
      </c>
      <c r="C1211" s="14">
        <v>748.52</v>
      </c>
    </row>
    <row r="1212" spans="1:3" outlineLevel="2" x14ac:dyDescent="0.3">
      <c r="A1212" s="13" t="s">
        <v>67</v>
      </c>
      <c r="B1212" s="6">
        <v>42109</v>
      </c>
      <c r="C1212" s="14">
        <v>932.25</v>
      </c>
    </row>
    <row r="1213" spans="1:3" outlineLevel="2" x14ac:dyDescent="0.3">
      <c r="A1213" s="13" t="s">
        <v>70</v>
      </c>
      <c r="B1213" s="6">
        <v>42109</v>
      </c>
      <c r="C1213" s="14">
        <v>273.55</v>
      </c>
    </row>
    <row r="1214" spans="1:3" outlineLevel="2" x14ac:dyDescent="0.3">
      <c r="A1214" s="13" t="s">
        <v>188</v>
      </c>
      <c r="B1214" s="6">
        <v>42109</v>
      </c>
      <c r="C1214" s="14">
        <v>123.41</v>
      </c>
    </row>
    <row r="1215" spans="1:3" outlineLevel="2" x14ac:dyDescent="0.3">
      <c r="A1215" s="13" t="s">
        <v>6</v>
      </c>
      <c r="B1215" s="6">
        <v>42109</v>
      </c>
      <c r="C1215" s="14">
        <v>9.0500000000000007</v>
      </c>
    </row>
    <row r="1216" spans="1:3" outlineLevel="2" x14ac:dyDescent="0.3">
      <c r="A1216" s="13" t="s">
        <v>21</v>
      </c>
      <c r="B1216" s="6">
        <v>42109</v>
      </c>
      <c r="C1216" s="14">
        <v>38.450000000000003</v>
      </c>
    </row>
    <row r="1217" spans="1:3" outlineLevel="2" x14ac:dyDescent="0.3">
      <c r="A1217" s="13" t="s">
        <v>23</v>
      </c>
      <c r="B1217" s="6">
        <v>42109</v>
      </c>
      <c r="C1217" s="14">
        <v>8735.2900000000009</v>
      </c>
    </row>
    <row r="1218" spans="1:3" outlineLevel="2" x14ac:dyDescent="0.3">
      <c r="A1218" s="13" t="s">
        <v>615</v>
      </c>
      <c r="B1218" s="6">
        <v>42109</v>
      </c>
      <c r="C1218" s="14">
        <v>14.25</v>
      </c>
    </row>
    <row r="1219" spans="1:3" outlineLevel="2" x14ac:dyDescent="0.3">
      <c r="A1219" s="13" t="s">
        <v>325</v>
      </c>
      <c r="B1219" s="6">
        <v>42109</v>
      </c>
      <c r="C1219" s="14">
        <v>1000</v>
      </c>
    </row>
    <row r="1220" spans="1:3" outlineLevel="2" x14ac:dyDescent="0.3">
      <c r="A1220" s="13" t="s">
        <v>48</v>
      </c>
      <c r="B1220" s="6">
        <v>42109</v>
      </c>
      <c r="C1220" s="14">
        <v>82.4</v>
      </c>
    </row>
    <row r="1221" spans="1:3" outlineLevel="2" x14ac:dyDescent="0.3">
      <c r="A1221" s="13" t="s">
        <v>48</v>
      </c>
      <c r="B1221" s="6">
        <v>42109</v>
      </c>
      <c r="C1221" s="14">
        <v>326.39</v>
      </c>
    </row>
    <row r="1222" spans="1:3" outlineLevel="2" x14ac:dyDescent="0.3">
      <c r="A1222" s="13" t="s">
        <v>373</v>
      </c>
      <c r="B1222" s="6">
        <v>42109</v>
      </c>
      <c r="C1222" s="14">
        <v>389.41</v>
      </c>
    </row>
    <row r="1223" spans="1:3" outlineLevel="2" x14ac:dyDescent="0.3">
      <c r="A1223" s="13" t="s">
        <v>50</v>
      </c>
      <c r="B1223" s="6">
        <v>42109</v>
      </c>
      <c r="C1223" s="14">
        <v>20279.72</v>
      </c>
    </row>
    <row r="1224" spans="1:3" outlineLevel="2" x14ac:dyDescent="0.3">
      <c r="A1224" s="13" t="s">
        <v>84</v>
      </c>
      <c r="B1224" s="6">
        <v>42109</v>
      </c>
      <c r="C1224" s="14">
        <v>78.78</v>
      </c>
    </row>
    <row r="1225" spans="1:3" outlineLevel="2" x14ac:dyDescent="0.3">
      <c r="A1225" s="13" t="s">
        <v>26</v>
      </c>
      <c r="B1225" s="6">
        <v>42109</v>
      </c>
      <c r="C1225" s="14">
        <v>5632.72</v>
      </c>
    </row>
    <row r="1226" spans="1:3" outlineLevel="2" x14ac:dyDescent="0.3">
      <c r="A1226" s="13" t="s">
        <v>120</v>
      </c>
      <c r="B1226" s="6">
        <v>42109</v>
      </c>
      <c r="C1226" s="14">
        <v>599</v>
      </c>
    </row>
    <row r="1227" spans="1:3" outlineLevel="2" x14ac:dyDescent="0.3">
      <c r="A1227" s="13" t="s">
        <v>28</v>
      </c>
      <c r="B1227" s="6">
        <v>42109</v>
      </c>
      <c r="C1227" s="14">
        <v>431.21</v>
      </c>
    </row>
    <row r="1228" spans="1:3" outlineLevel="2" x14ac:dyDescent="0.3">
      <c r="A1228" s="13" t="s">
        <v>987</v>
      </c>
      <c r="B1228" s="6">
        <v>42109</v>
      </c>
      <c r="C1228" s="14">
        <v>612</v>
      </c>
    </row>
    <row r="1229" spans="1:3" outlineLevel="2" x14ac:dyDescent="0.3">
      <c r="A1229" s="13" t="s">
        <v>87</v>
      </c>
      <c r="B1229" s="6">
        <v>42109</v>
      </c>
      <c r="C1229" s="14">
        <v>275</v>
      </c>
    </row>
    <row r="1230" spans="1:3" outlineLevel="2" x14ac:dyDescent="0.3">
      <c r="A1230" s="13" t="s">
        <v>315</v>
      </c>
      <c r="B1230" s="6">
        <v>42109</v>
      </c>
      <c r="C1230" s="14">
        <v>301.75</v>
      </c>
    </row>
    <row r="1231" spans="1:3" outlineLevel="2" x14ac:dyDescent="0.3">
      <c r="A1231" s="13" t="s">
        <v>579</v>
      </c>
      <c r="B1231" s="6">
        <v>42109</v>
      </c>
      <c r="C1231" s="14">
        <v>307.89999999999998</v>
      </c>
    </row>
    <row r="1232" spans="1:3" outlineLevel="2" x14ac:dyDescent="0.3">
      <c r="A1232" s="13" t="s">
        <v>34</v>
      </c>
      <c r="B1232" s="6">
        <v>42109</v>
      </c>
      <c r="C1232" s="14">
        <v>42.14</v>
      </c>
    </row>
    <row r="1233" spans="1:3" outlineLevel="2" x14ac:dyDescent="0.3">
      <c r="A1233" s="13" t="s">
        <v>57</v>
      </c>
      <c r="B1233" s="6">
        <v>42109</v>
      </c>
      <c r="C1233" s="14">
        <v>22.5</v>
      </c>
    </row>
    <row r="1234" spans="1:3" outlineLevel="2" x14ac:dyDescent="0.3">
      <c r="A1234" s="13" t="s">
        <v>59</v>
      </c>
      <c r="B1234" s="6">
        <v>42109</v>
      </c>
      <c r="C1234" s="14">
        <v>5420</v>
      </c>
    </row>
    <row r="1235" spans="1:3" outlineLevel="2" x14ac:dyDescent="0.3">
      <c r="A1235" s="13" t="s">
        <v>587</v>
      </c>
      <c r="B1235" s="6">
        <v>42109</v>
      </c>
      <c r="C1235" s="14">
        <v>1490.65</v>
      </c>
    </row>
    <row r="1236" spans="1:3" outlineLevel="2" x14ac:dyDescent="0.3">
      <c r="A1236" s="13" t="s">
        <v>41</v>
      </c>
      <c r="B1236" s="6">
        <v>42109</v>
      </c>
      <c r="C1236" s="14">
        <v>69.55</v>
      </c>
    </row>
    <row r="1237" spans="1:3" outlineLevel="2" x14ac:dyDescent="0.3">
      <c r="A1237" s="13" t="s">
        <v>81</v>
      </c>
      <c r="B1237" s="6">
        <v>42109</v>
      </c>
      <c r="C1237" s="14">
        <v>150</v>
      </c>
    </row>
    <row r="1238" spans="1:3" outlineLevel="1" x14ac:dyDescent="0.3">
      <c r="A1238" s="13"/>
      <c r="B1238" s="9" t="s">
        <v>999</v>
      </c>
      <c r="C1238" s="14">
        <f>SUBTOTAL(9,C1206:C1237)</f>
        <v>129976.04000000001</v>
      </c>
    </row>
    <row r="1239" spans="1:3" outlineLevel="2" x14ac:dyDescent="0.3">
      <c r="A1239" s="13" t="s">
        <v>638</v>
      </c>
      <c r="B1239" s="6">
        <v>42111</v>
      </c>
      <c r="C1239" s="14">
        <v>207441.83</v>
      </c>
    </row>
    <row r="1240" spans="1:3" outlineLevel="1" x14ac:dyDescent="0.3">
      <c r="A1240" s="13"/>
      <c r="B1240" s="9" t="s">
        <v>1000</v>
      </c>
      <c r="C1240" s="14">
        <f>SUBTOTAL(9,C1239:C1239)</f>
        <v>207441.83</v>
      </c>
    </row>
    <row r="1241" spans="1:3" outlineLevel="2" x14ac:dyDescent="0.3">
      <c r="A1241" s="13" t="s">
        <v>15</v>
      </c>
      <c r="B1241" s="6">
        <v>42116</v>
      </c>
      <c r="C1241" s="14">
        <v>55</v>
      </c>
    </row>
    <row r="1242" spans="1:3" outlineLevel="2" x14ac:dyDescent="0.3">
      <c r="A1242" s="13" t="s">
        <v>99</v>
      </c>
      <c r="B1242" s="6">
        <v>42116</v>
      </c>
      <c r="C1242" s="14">
        <v>50</v>
      </c>
    </row>
    <row r="1243" spans="1:3" outlineLevel="2" x14ac:dyDescent="0.3">
      <c r="A1243" s="13" t="s">
        <v>16</v>
      </c>
      <c r="B1243" s="6">
        <v>42116</v>
      </c>
      <c r="C1243" s="14">
        <v>1474.32</v>
      </c>
    </row>
    <row r="1244" spans="1:3" outlineLevel="2" x14ac:dyDescent="0.3">
      <c r="A1244" s="13" t="s">
        <v>94</v>
      </c>
      <c r="B1244" s="6">
        <v>42116</v>
      </c>
      <c r="C1244" s="14">
        <v>459.4</v>
      </c>
    </row>
    <row r="1245" spans="1:3" outlineLevel="2" x14ac:dyDescent="0.3">
      <c r="A1245" s="13" t="s">
        <v>19</v>
      </c>
      <c r="B1245" s="6">
        <v>42116</v>
      </c>
      <c r="C1245" s="14">
        <v>246.75</v>
      </c>
    </row>
    <row r="1246" spans="1:3" outlineLevel="2" x14ac:dyDescent="0.3">
      <c r="A1246" s="13" t="s">
        <v>451</v>
      </c>
      <c r="B1246" s="6">
        <v>42116</v>
      </c>
      <c r="C1246" s="14">
        <v>224.57</v>
      </c>
    </row>
    <row r="1247" spans="1:3" outlineLevel="2" x14ac:dyDescent="0.3">
      <c r="A1247" s="13" t="s">
        <v>96</v>
      </c>
      <c r="B1247" s="6">
        <v>42116</v>
      </c>
      <c r="C1247" s="14">
        <v>72.48</v>
      </c>
    </row>
    <row r="1248" spans="1:3" outlineLevel="2" x14ac:dyDescent="0.3">
      <c r="A1248" s="13" t="s">
        <v>3</v>
      </c>
      <c r="B1248" s="6">
        <v>42116</v>
      </c>
      <c r="C1248" s="14">
        <v>490.16</v>
      </c>
    </row>
    <row r="1249" spans="1:3" outlineLevel="2" x14ac:dyDescent="0.3">
      <c r="A1249" s="13" t="s">
        <v>505</v>
      </c>
      <c r="B1249" s="6">
        <v>42116</v>
      </c>
      <c r="C1249" s="14">
        <v>7250</v>
      </c>
    </row>
    <row r="1250" spans="1:3" outlineLevel="2" x14ac:dyDescent="0.3">
      <c r="A1250" s="13" t="s">
        <v>504</v>
      </c>
      <c r="B1250" s="6">
        <v>42116</v>
      </c>
      <c r="C1250" s="14">
        <v>418.59</v>
      </c>
    </row>
    <row r="1251" spans="1:3" outlineLevel="2" x14ac:dyDescent="0.3">
      <c r="A1251" s="13" t="s">
        <v>68</v>
      </c>
      <c r="B1251" s="6">
        <v>42116</v>
      </c>
      <c r="C1251" s="14">
        <v>101.17</v>
      </c>
    </row>
    <row r="1252" spans="1:3" outlineLevel="2" x14ac:dyDescent="0.3">
      <c r="A1252" s="13" t="s">
        <v>69</v>
      </c>
      <c r="B1252" s="6">
        <v>42116</v>
      </c>
      <c r="C1252" s="14">
        <v>11826.56</v>
      </c>
    </row>
    <row r="1253" spans="1:3" outlineLevel="2" x14ac:dyDescent="0.3">
      <c r="A1253" s="13" t="s">
        <v>339</v>
      </c>
      <c r="B1253" s="6">
        <v>42116</v>
      </c>
      <c r="C1253" s="14">
        <v>420.25</v>
      </c>
    </row>
    <row r="1254" spans="1:3" outlineLevel="2" x14ac:dyDescent="0.3">
      <c r="A1254" s="13" t="s">
        <v>523</v>
      </c>
      <c r="B1254" s="6">
        <v>42116</v>
      </c>
      <c r="C1254" s="14">
        <v>5197.24</v>
      </c>
    </row>
    <row r="1255" spans="1:3" outlineLevel="2" x14ac:dyDescent="0.3">
      <c r="A1255" s="13" t="s">
        <v>21</v>
      </c>
      <c r="B1255" s="6">
        <v>42116</v>
      </c>
      <c r="C1255" s="14">
        <v>226.06</v>
      </c>
    </row>
    <row r="1256" spans="1:3" outlineLevel="2" x14ac:dyDescent="0.3">
      <c r="A1256" s="13" t="s">
        <v>25</v>
      </c>
      <c r="B1256" s="6">
        <v>42116</v>
      </c>
      <c r="C1256" s="14">
        <v>321</v>
      </c>
    </row>
    <row r="1257" spans="1:3" outlineLevel="2" x14ac:dyDescent="0.3">
      <c r="A1257" s="13" t="s">
        <v>83</v>
      </c>
      <c r="B1257" s="6">
        <v>42116</v>
      </c>
      <c r="C1257" s="14">
        <v>632.61</v>
      </c>
    </row>
    <row r="1258" spans="1:3" outlineLevel="2" x14ac:dyDescent="0.3">
      <c r="A1258" s="13" t="s">
        <v>377</v>
      </c>
      <c r="B1258" s="6">
        <v>42116</v>
      </c>
      <c r="C1258" s="14">
        <v>18621.93</v>
      </c>
    </row>
    <row r="1259" spans="1:3" outlineLevel="2" x14ac:dyDescent="0.3">
      <c r="A1259" s="13" t="s">
        <v>26</v>
      </c>
      <c r="B1259" s="6">
        <v>42116</v>
      </c>
      <c r="C1259" s="14">
        <v>1961.08</v>
      </c>
    </row>
    <row r="1260" spans="1:3" outlineLevel="2" x14ac:dyDescent="0.3">
      <c r="A1260" s="13" t="s">
        <v>120</v>
      </c>
      <c r="B1260" s="6">
        <v>42116</v>
      </c>
      <c r="C1260" s="14">
        <v>300</v>
      </c>
    </row>
    <row r="1261" spans="1:3" outlineLevel="2" x14ac:dyDescent="0.3">
      <c r="A1261" s="13" t="s">
        <v>425</v>
      </c>
      <c r="B1261" s="6">
        <v>42116</v>
      </c>
      <c r="C1261" s="14">
        <v>194.11</v>
      </c>
    </row>
    <row r="1262" spans="1:3" outlineLevel="2" x14ac:dyDescent="0.3">
      <c r="A1262" s="13" t="s">
        <v>53</v>
      </c>
      <c r="B1262" s="6">
        <v>42116</v>
      </c>
      <c r="C1262" s="14">
        <v>203.04</v>
      </c>
    </row>
    <row r="1263" spans="1:3" outlineLevel="2" x14ac:dyDescent="0.3">
      <c r="A1263" s="13" t="s">
        <v>125</v>
      </c>
      <c r="B1263" s="6">
        <v>42116</v>
      </c>
      <c r="C1263" s="14">
        <v>37.94</v>
      </c>
    </row>
    <row r="1264" spans="1:3" outlineLevel="2" x14ac:dyDescent="0.3">
      <c r="A1264" s="13" t="s">
        <v>242</v>
      </c>
      <c r="B1264" s="6">
        <v>42116</v>
      </c>
      <c r="C1264" s="14">
        <v>10000</v>
      </c>
    </row>
    <row r="1265" spans="1:3" outlineLevel="2" x14ac:dyDescent="0.3">
      <c r="A1265" s="13" t="s">
        <v>167</v>
      </c>
      <c r="B1265" s="6">
        <v>42116</v>
      </c>
      <c r="C1265" s="14">
        <v>140</v>
      </c>
    </row>
    <row r="1266" spans="1:3" outlineLevel="2" x14ac:dyDescent="0.3">
      <c r="A1266" s="13" t="s">
        <v>536</v>
      </c>
      <c r="B1266" s="6">
        <v>42116</v>
      </c>
      <c r="C1266" s="14">
        <v>528</v>
      </c>
    </row>
    <row r="1267" spans="1:3" outlineLevel="2" x14ac:dyDescent="0.3">
      <c r="A1267" s="13" t="s">
        <v>616</v>
      </c>
      <c r="B1267" s="6">
        <v>42116</v>
      </c>
      <c r="C1267" s="14">
        <v>159.85</v>
      </c>
    </row>
    <row r="1268" spans="1:3" outlineLevel="2" x14ac:dyDescent="0.3">
      <c r="A1268" s="13" t="s">
        <v>10</v>
      </c>
      <c r="B1268" s="6">
        <v>42116</v>
      </c>
      <c r="C1268" s="14">
        <v>1911.95</v>
      </c>
    </row>
    <row r="1269" spans="1:3" outlineLevel="2" x14ac:dyDescent="0.3">
      <c r="A1269" s="13" t="s">
        <v>579</v>
      </c>
      <c r="B1269" s="6">
        <v>42116</v>
      </c>
      <c r="C1269" s="14">
        <v>126</v>
      </c>
    </row>
    <row r="1270" spans="1:3" outlineLevel="2" x14ac:dyDescent="0.3">
      <c r="A1270" s="13" t="s">
        <v>33</v>
      </c>
      <c r="B1270" s="6">
        <v>42116</v>
      </c>
      <c r="C1270" s="14">
        <v>34.99</v>
      </c>
    </row>
    <row r="1271" spans="1:3" outlineLevel="2" x14ac:dyDescent="0.3">
      <c r="A1271" s="13" t="s">
        <v>34</v>
      </c>
      <c r="B1271" s="6">
        <v>42116</v>
      </c>
      <c r="C1271" s="14">
        <v>293.12</v>
      </c>
    </row>
    <row r="1272" spans="1:3" outlineLevel="2" x14ac:dyDescent="0.3">
      <c r="A1272" s="13" t="s">
        <v>400</v>
      </c>
      <c r="B1272" s="6">
        <v>42116</v>
      </c>
      <c r="C1272" s="14">
        <v>60</v>
      </c>
    </row>
    <row r="1273" spans="1:3" outlineLevel="2" x14ac:dyDescent="0.3">
      <c r="A1273" s="13" t="s">
        <v>260</v>
      </c>
      <c r="B1273" s="6">
        <v>42116</v>
      </c>
      <c r="C1273" s="14">
        <v>950</v>
      </c>
    </row>
    <row r="1274" spans="1:3" outlineLevel="2" x14ac:dyDescent="0.3">
      <c r="A1274" s="13" t="s">
        <v>76</v>
      </c>
      <c r="B1274" s="6">
        <v>42116</v>
      </c>
      <c r="C1274" s="14">
        <v>149.61000000000001</v>
      </c>
    </row>
    <row r="1275" spans="1:3" outlineLevel="2" x14ac:dyDescent="0.3">
      <c r="A1275" s="13" t="s">
        <v>545</v>
      </c>
      <c r="B1275" s="6">
        <v>42116</v>
      </c>
      <c r="C1275" s="14">
        <v>75.290000000000006</v>
      </c>
    </row>
    <row r="1276" spans="1:3" outlineLevel="2" x14ac:dyDescent="0.3">
      <c r="A1276" s="13" t="s">
        <v>555</v>
      </c>
      <c r="B1276" s="6">
        <v>42116</v>
      </c>
      <c r="C1276" s="14">
        <v>779.55</v>
      </c>
    </row>
    <row r="1277" spans="1:3" outlineLevel="2" x14ac:dyDescent="0.3">
      <c r="A1277" s="13" t="s">
        <v>591</v>
      </c>
      <c r="B1277" s="6">
        <v>42116</v>
      </c>
      <c r="C1277" s="14">
        <v>25608.34</v>
      </c>
    </row>
    <row r="1278" spans="1:3" outlineLevel="2" x14ac:dyDescent="0.3">
      <c r="A1278" s="13" t="s">
        <v>324</v>
      </c>
      <c r="B1278" s="6">
        <v>42116</v>
      </c>
      <c r="C1278" s="14">
        <v>1108</v>
      </c>
    </row>
    <row r="1279" spans="1:3" outlineLevel="2" x14ac:dyDescent="0.3">
      <c r="A1279" s="13" t="s">
        <v>488</v>
      </c>
      <c r="B1279" s="6">
        <v>42116</v>
      </c>
      <c r="C1279" s="14">
        <v>478.85</v>
      </c>
    </row>
    <row r="1280" spans="1:3" outlineLevel="2" x14ac:dyDescent="0.3">
      <c r="A1280" s="13" t="s">
        <v>232</v>
      </c>
      <c r="B1280" s="6">
        <v>42116</v>
      </c>
      <c r="C1280" s="14">
        <v>2000</v>
      </c>
    </row>
    <row r="1281" spans="1:3" outlineLevel="2" x14ac:dyDescent="0.3">
      <c r="A1281" s="13" t="s">
        <v>39</v>
      </c>
      <c r="B1281" s="6">
        <v>42116</v>
      </c>
      <c r="C1281" s="14">
        <v>927.15</v>
      </c>
    </row>
    <row r="1282" spans="1:3" outlineLevel="2" x14ac:dyDescent="0.3">
      <c r="A1282" s="13" t="s">
        <v>464</v>
      </c>
      <c r="B1282" s="6">
        <v>42116</v>
      </c>
      <c r="C1282" s="14">
        <v>2545.38</v>
      </c>
    </row>
    <row r="1283" spans="1:3" outlineLevel="2" x14ac:dyDescent="0.3">
      <c r="A1283" s="13" t="s">
        <v>41</v>
      </c>
      <c r="B1283" s="6">
        <v>42116</v>
      </c>
      <c r="C1283" s="14">
        <v>339.3</v>
      </c>
    </row>
    <row r="1284" spans="1:3" outlineLevel="1" x14ac:dyDescent="0.3">
      <c r="A1284" s="13"/>
      <c r="B1284" s="9" t="s">
        <v>1001</v>
      </c>
      <c r="C1284" s="14">
        <f>SUBTOTAL(9,C1241:C1283)</f>
        <v>98999.64</v>
      </c>
    </row>
    <row r="1285" spans="1:3" outlineLevel="2" x14ac:dyDescent="0.3">
      <c r="A1285" s="13" t="s">
        <v>634</v>
      </c>
      <c r="B1285" s="6">
        <v>42118</v>
      </c>
      <c r="C1285" s="14">
        <v>8621.1299999999992</v>
      </c>
    </row>
    <row r="1286" spans="1:3" outlineLevel="2" x14ac:dyDescent="0.3">
      <c r="A1286" s="13" t="s">
        <v>37</v>
      </c>
      <c r="B1286" s="6">
        <v>42118</v>
      </c>
      <c r="C1286" s="14">
        <v>15829.53</v>
      </c>
    </row>
    <row r="1287" spans="1:3" outlineLevel="1" x14ac:dyDescent="0.3">
      <c r="A1287" s="13"/>
      <c r="B1287" s="9" t="s">
        <v>1002</v>
      </c>
      <c r="C1287" s="14">
        <f>SUBTOTAL(9,C1285:C1286)</f>
        <v>24450.66</v>
      </c>
    </row>
    <row r="1288" spans="1:3" outlineLevel="2" x14ac:dyDescent="0.3">
      <c r="A1288" s="13" t="s">
        <v>639</v>
      </c>
      <c r="B1288" s="6">
        <v>42124</v>
      </c>
      <c r="C1288" s="14">
        <v>78717.460000000006</v>
      </c>
    </row>
    <row r="1289" spans="1:3" outlineLevel="2" x14ac:dyDescent="0.3">
      <c r="A1289" s="13" t="s">
        <v>16</v>
      </c>
      <c r="B1289" s="6">
        <v>42124</v>
      </c>
      <c r="C1289" s="14">
        <v>730.14</v>
      </c>
    </row>
    <row r="1290" spans="1:3" outlineLevel="2" x14ac:dyDescent="0.3">
      <c r="A1290" s="13" t="s">
        <v>44</v>
      </c>
      <c r="B1290" s="6">
        <v>42124</v>
      </c>
      <c r="C1290" s="14">
        <v>181.28</v>
      </c>
    </row>
    <row r="1291" spans="1:3" outlineLevel="2" x14ac:dyDescent="0.3">
      <c r="A1291" s="13" t="s">
        <v>94</v>
      </c>
      <c r="B1291" s="6">
        <v>42124</v>
      </c>
      <c r="C1291" s="14">
        <v>1295</v>
      </c>
    </row>
    <row r="1292" spans="1:3" outlineLevel="2" x14ac:dyDescent="0.3">
      <c r="A1292" s="13" t="s">
        <v>19</v>
      </c>
      <c r="B1292" s="6">
        <v>42124</v>
      </c>
      <c r="C1292" s="14">
        <v>271.81</v>
      </c>
    </row>
    <row r="1293" spans="1:3" outlineLevel="2" x14ac:dyDescent="0.3">
      <c r="A1293" s="13" t="s">
        <v>96</v>
      </c>
      <c r="B1293" s="6">
        <v>42124</v>
      </c>
      <c r="C1293" s="14">
        <v>36.15</v>
      </c>
    </row>
    <row r="1294" spans="1:3" outlineLevel="2" x14ac:dyDescent="0.3">
      <c r="A1294" s="13" t="s">
        <v>3</v>
      </c>
      <c r="B1294" s="6">
        <v>42124</v>
      </c>
      <c r="C1294" s="14">
        <v>41.34</v>
      </c>
    </row>
    <row r="1295" spans="1:3" outlineLevel="2" x14ac:dyDescent="0.3">
      <c r="A1295" s="13" t="s">
        <v>557</v>
      </c>
      <c r="B1295" s="6">
        <v>42124</v>
      </c>
      <c r="C1295" s="14">
        <v>1813.56</v>
      </c>
    </row>
    <row r="1296" spans="1:3" outlineLevel="2" x14ac:dyDescent="0.3">
      <c r="A1296" s="13" t="s">
        <v>558</v>
      </c>
      <c r="B1296" s="6">
        <v>42124</v>
      </c>
      <c r="C1296" s="14">
        <v>65</v>
      </c>
    </row>
    <row r="1297" spans="1:3" outlineLevel="2" x14ac:dyDescent="0.3">
      <c r="A1297" s="13" t="s">
        <v>195</v>
      </c>
      <c r="B1297" s="6">
        <v>42124</v>
      </c>
      <c r="C1297" s="14">
        <v>12500</v>
      </c>
    </row>
    <row r="1298" spans="1:3" outlineLevel="2" x14ac:dyDescent="0.3">
      <c r="A1298" s="13" t="s">
        <v>467</v>
      </c>
      <c r="B1298" s="6">
        <v>42124</v>
      </c>
      <c r="C1298" s="14">
        <v>57.58</v>
      </c>
    </row>
    <row r="1299" spans="1:3" outlineLevel="2" x14ac:dyDescent="0.3">
      <c r="A1299" s="13" t="s">
        <v>68</v>
      </c>
      <c r="B1299" s="6">
        <v>42124</v>
      </c>
      <c r="C1299" s="14">
        <v>2091.75</v>
      </c>
    </row>
    <row r="1300" spans="1:3" outlineLevel="2" x14ac:dyDescent="0.3">
      <c r="A1300" s="13" t="s">
        <v>6</v>
      </c>
      <c r="B1300" s="6">
        <v>42124</v>
      </c>
      <c r="C1300" s="14">
        <v>3.35</v>
      </c>
    </row>
    <row r="1301" spans="1:3" outlineLevel="2" x14ac:dyDescent="0.3">
      <c r="A1301" s="13" t="s">
        <v>21</v>
      </c>
      <c r="B1301" s="6">
        <v>42124</v>
      </c>
      <c r="C1301" s="14">
        <v>100.38</v>
      </c>
    </row>
    <row r="1302" spans="1:3" outlineLevel="2" x14ac:dyDescent="0.3">
      <c r="A1302" s="13" t="s">
        <v>8</v>
      </c>
      <c r="B1302" s="6">
        <v>42124</v>
      </c>
      <c r="C1302" s="14">
        <v>4805.96</v>
      </c>
    </row>
    <row r="1303" spans="1:3" outlineLevel="2" x14ac:dyDescent="0.3">
      <c r="A1303" s="13" t="s">
        <v>373</v>
      </c>
      <c r="B1303" s="6">
        <v>42124</v>
      </c>
      <c r="C1303" s="14">
        <v>281.42</v>
      </c>
    </row>
    <row r="1304" spans="1:3" outlineLevel="2" x14ac:dyDescent="0.3">
      <c r="A1304" s="13" t="s">
        <v>50</v>
      </c>
      <c r="B1304" s="6">
        <v>42124</v>
      </c>
      <c r="C1304" s="14">
        <v>73452.25</v>
      </c>
    </row>
    <row r="1305" spans="1:3" outlineLevel="2" x14ac:dyDescent="0.3">
      <c r="A1305" s="13" t="s">
        <v>84</v>
      </c>
      <c r="B1305" s="6">
        <v>42124</v>
      </c>
      <c r="C1305" s="14">
        <v>22.46</v>
      </c>
    </row>
    <row r="1306" spans="1:3" outlineLevel="2" x14ac:dyDescent="0.3">
      <c r="A1306" s="13" t="s">
        <v>26</v>
      </c>
      <c r="B1306" s="6">
        <v>42124</v>
      </c>
      <c r="C1306" s="14">
        <v>1393.78</v>
      </c>
    </row>
    <row r="1307" spans="1:3" outlineLevel="2" x14ac:dyDescent="0.3">
      <c r="A1307" s="13" t="s">
        <v>448</v>
      </c>
      <c r="B1307" s="6">
        <v>42124</v>
      </c>
      <c r="C1307" s="14">
        <v>103.67</v>
      </c>
    </row>
    <row r="1308" spans="1:3" outlineLevel="2" x14ac:dyDescent="0.3">
      <c r="A1308" s="13" t="s">
        <v>333</v>
      </c>
      <c r="B1308" s="6">
        <v>42124</v>
      </c>
      <c r="C1308" s="14">
        <v>750</v>
      </c>
    </row>
    <row r="1309" spans="1:3" outlineLevel="2" x14ac:dyDescent="0.3">
      <c r="A1309" s="13" t="s">
        <v>988</v>
      </c>
      <c r="B1309" s="6">
        <v>42124</v>
      </c>
      <c r="C1309" s="14">
        <v>57</v>
      </c>
    </row>
    <row r="1310" spans="1:3" outlineLevel="2" x14ac:dyDescent="0.3">
      <c r="A1310" s="13" t="s">
        <v>989</v>
      </c>
      <c r="B1310" s="6">
        <v>42124</v>
      </c>
      <c r="C1310" s="14">
        <v>1087.2</v>
      </c>
    </row>
    <row r="1311" spans="1:3" outlineLevel="2" x14ac:dyDescent="0.3">
      <c r="A1311" s="13" t="s">
        <v>242</v>
      </c>
      <c r="B1311" s="6">
        <v>42124</v>
      </c>
      <c r="C1311" s="14">
        <v>921.64</v>
      </c>
    </row>
    <row r="1312" spans="1:3" outlineLevel="2" x14ac:dyDescent="0.3">
      <c r="A1312" s="13" t="s">
        <v>990</v>
      </c>
      <c r="B1312" s="6">
        <v>42124</v>
      </c>
      <c r="C1312" s="14">
        <v>1750</v>
      </c>
    </row>
    <row r="1313" spans="1:3" outlineLevel="2" x14ac:dyDescent="0.3">
      <c r="A1313" s="13" t="s">
        <v>167</v>
      </c>
      <c r="B1313" s="6">
        <v>42124</v>
      </c>
      <c r="C1313" s="14">
        <v>70</v>
      </c>
    </row>
    <row r="1314" spans="1:3" outlineLevel="2" x14ac:dyDescent="0.3">
      <c r="A1314" s="13" t="s">
        <v>579</v>
      </c>
      <c r="B1314" s="6">
        <v>42124</v>
      </c>
      <c r="C1314" s="14">
        <v>25</v>
      </c>
    </row>
    <row r="1315" spans="1:3" outlineLevel="2" x14ac:dyDescent="0.3">
      <c r="A1315" s="13" t="s">
        <v>74</v>
      </c>
      <c r="B1315" s="6">
        <v>42124</v>
      </c>
      <c r="C1315" s="14">
        <v>2.68</v>
      </c>
    </row>
    <row r="1316" spans="1:3" outlineLevel="2" x14ac:dyDescent="0.3">
      <c r="A1316" s="13" t="s">
        <v>485</v>
      </c>
      <c r="B1316" s="6">
        <v>42124</v>
      </c>
      <c r="C1316" s="14">
        <v>1745.54</v>
      </c>
    </row>
    <row r="1317" spans="1:3" outlineLevel="2" x14ac:dyDescent="0.3">
      <c r="A1317" s="13" t="s">
        <v>34</v>
      </c>
      <c r="B1317" s="6">
        <v>42124</v>
      </c>
      <c r="C1317" s="14">
        <v>14.56</v>
      </c>
    </row>
    <row r="1318" spans="1:3" outlineLevel="2" x14ac:dyDescent="0.3">
      <c r="A1318" s="13" t="s">
        <v>302</v>
      </c>
      <c r="B1318" s="6">
        <v>42124</v>
      </c>
      <c r="C1318" s="14">
        <v>90.1</v>
      </c>
    </row>
    <row r="1319" spans="1:3" outlineLevel="2" x14ac:dyDescent="0.3">
      <c r="A1319" s="13" t="s">
        <v>260</v>
      </c>
      <c r="B1319" s="6">
        <v>42124</v>
      </c>
      <c r="C1319" s="14">
        <v>316.33</v>
      </c>
    </row>
    <row r="1320" spans="1:3" outlineLevel="2" x14ac:dyDescent="0.3">
      <c r="A1320" s="13" t="s">
        <v>602</v>
      </c>
      <c r="B1320" s="6">
        <v>42124</v>
      </c>
      <c r="C1320" s="14">
        <v>188832.45</v>
      </c>
    </row>
    <row r="1321" spans="1:3" outlineLevel="2" x14ac:dyDescent="0.3">
      <c r="A1321" s="13" t="s">
        <v>75</v>
      </c>
      <c r="B1321" s="6">
        <v>42124</v>
      </c>
      <c r="C1321" s="14">
        <v>36.5</v>
      </c>
    </row>
    <row r="1322" spans="1:3" outlineLevel="2" x14ac:dyDescent="0.3">
      <c r="A1322" s="13" t="s">
        <v>221</v>
      </c>
      <c r="B1322" s="6">
        <v>42124</v>
      </c>
      <c r="C1322" s="14">
        <v>352</v>
      </c>
    </row>
    <row r="1323" spans="1:3" outlineLevel="2" x14ac:dyDescent="0.3">
      <c r="A1323" s="13" t="s">
        <v>35</v>
      </c>
      <c r="B1323" s="6">
        <v>42124</v>
      </c>
      <c r="C1323" s="14">
        <v>131.16</v>
      </c>
    </row>
    <row r="1324" spans="1:3" outlineLevel="2" x14ac:dyDescent="0.3">
      <c r="A1324" s="13" t="s">
        <v>591</v>
      </c>
      <c r="B1324" s="6">
        <v>42124</v>
      </c>
      <c r="C1324" s="14">
        <v>16841.82</v>
      </c>
    </row>
    <row r="1325" spans="1:3" outlineLevel="2" x14ac:dyDescent="0.3">
      <c r="A1325" s="13" t="s">
        <v>488</v>
      </c>
      <c r="B1325" s="6">
        <v>42124</v>
      </c>
      <c r="C1325" s="14">
        <v>524.65</v>
      </c>
    </row>
    <row r="1326" spans="1:3" outlineLevel="2" x14ac:dyDescent="0.3">
      <c r="A1326" s="13" t="s">
        <v>38</v>
      </c>
      <c r="B1326" s="6">
        <v>42124</v>
      </c>
      <c r="C1326" s="14">
        <v>523.44000000000005</v>
      </c>
    </row>
    <row r="1327" spans="1:3" outlineLevel="2" x14ac:dyDescent="0.3">
      <c r="A1327" s="13" t="s">
        <v>464</v>
      </c>
      <c r="B1327" s="6">
        <v>42124</v>
      </c>
      <c r="C1327" s="14">
        <v>1272.69</v>
      </c>
    </row>
    <row r="1328" spans="1:3" outlineLevel="2" x14ac:dyDescent="0.3">
      <c r="A1328" s="13" t="s">
        <v>588</v>
      </c>
      <c r="B1328" s="6">
        <v>42124</v>
      </c>
      <c r="C1328" s="14">
        <v>4937.04</v>
      </c>
    </row>
    <row r="1329" spans="1:3" outlineLevel="2" x14ac:dyDescent="0.3">
      <c r="A1329" s="13" t="s">
        <v>991</v>
      </c>
      <c r="B1329" s="6">
        <v>42124</v>
      </c>
      <c r="C1329" s="14">
        <v>4136.88</v>
      </c>
    </row>
    <row r="1330" spans="1:3" outlineLevel="2" x14ac:dyDescent="0.3">
      <c r="A1330" s="13" t="s">
        <v>992</v>
      </c>
      <c r="B1330" s="6">
        <v>42124</v>
      </c>
      <c r="C1330" s="14">
        <v>8246.7000000000007</v>
      </c>
    </row>
    <row r="1331" spans="1:3" outlineLevel="2" x14ac:dyDescent="0.3">
      <c r="A1331" s="13" t="s">
        <v>81</v>
      </c>
      <c r="B1331" s="6">
        <v>42124</v>
      </c>
      <c r="C1331" s="14">
        <v>1100</v>
      </c>
    </row>
    <row r="1332" spans="1:3" outlineLevel="1" x14ac:dyDescent="0.3">
      <c r="A1332" s="13"/>
      <c r="B1332" s="9" t="s">
        <v>1003</v>
      </c>
      <c r="C1332" s="14">
        <f>SUBTOTAL(9,C1288:C1331)</f>
        <v>411729.72000000003</v>
      </c>
    </row>
    <row r="1333" spans="1:3" outlineLevel="2" x14ac:dyDescent="0.3">
      <c r="A1333" s="13" t="s">
        <v>638</v>
      </c>
      <c r="B1333" s="6">
        <v>42125</v>
      </c>
      <c r="C1333" s="7">
        <v>202310.34</v>
      </c>
    </row>
    <row r="1334" spans="1:3" outlineLevel="2" x14ac:dyDescent="0.3">
      <c r="A1334" s="13" t="s">
        <v>376</v>
      </c>
      <c r="B1334" s="6">
        <v>42125</v>
      </c>
      <c r="C1334" s="7">
        <v>119023.36</v>
      </c>
    </row>
    <row r="1335" spans="1:3" outlineLevel="1" x14ac:dyDescent="0.3">
      <c r="A1335" s="13"/>
      <c r="B1335" s="9" t="s">
        <v>1004</v>
      </c>
      <c r="C1335" s="7">
        <f>SUBTOTAL(9,C1333:C1334)</f>
        <v>321333.7</v>
      </c>
    </row>
    <row r="1336" spans="1:3" outlineLevel="2" x14ac:dyDescent="0.3">
      <c r="A1336" s="13" t="s">
        <v>472</v>
      </c>
      <c r="B1336" s="6">
        <v>42131</v>
      </c>
      <c r="C1336" s="7">
        <v>200</v>
      </c>
    </row>
    <row r="1337" spans="1:3" outlineLevel="2" x14ac:dyDescent="0.3">
      <c r="A1337" s="13" t="s">
        <v>16</v>
      </c>
      <c r="B1337" s="6">
        <v>42131</v>
      </c>
      <c r="C1337" s="7">
        <v>1779.77</v>
      </c>
    </row>
    <row r="1338" spans="1:3" outlineLevel="2" x14ac:dyDescent="0.3">
      <c r="A1338" s="13" t="s">
        <v>100</v>
      </c>
      <c r="B1338" s="6">
        <v>42131</v>
      </c>
      <c r="C1338" s="7">
        <v>32.83</v>
      </c>
    </row>
    <row r="1339" spans="1:3" outlineLevel="2" x14ac:dyDescent="0.3">
      <c r="A1339" s="13" t="s">
        <v>608</v>
      </c>
      <c r="B1339" s="6">
        <v>42131</v>
      </c>
      <c r="C1339" s="7">
        <v>4161.3599999999997</v>
      </c>
    </row>
    <row r="1340" spans="1:3" outlineLevel="2" x14ac:dyDescent="0.3">
      <c r="A1340" s="13" t="s">
        <v>44</v>
      </c>
      <c r="B1340" s="6">
        <v>42131</v>
      </c>
      <c r="C1340" s="7">
        <v>36</v>
      </c>
    </row>
    <row r="1341" spans="1:3" outlineLevel="2" x14ac:dyDescent="0.3">
      <c r="A1341" s="13" t="s">
        <v>19</v>
      </c>
      <c r="B1341" s="6">
        <v>42131</v>
      </c>
      <c r="C1341" s="7">
        <v>320.55</v>
      </c>
    </row>
    <row r="1342" spans="1:3" outlineLevel="2" x14ac:dyDescent="0.3">
      <c r="A1342" s="13" t="s">
        <v>96</v>
      </c>
      <c r="B1342" s="6">
        <v>42131</v>
      </c>
      <c r="C1342" s="7">
        <v>23.09</v>
      </c>
    </row>
    <row r="1343" spans="1:3" outlineLevel="2" x14ac:dyDescent="0.3">
      <c r="A1343" s="13" t="s">
        <v>3</v>
      </c>
      <c r="B1343" s="6">
        <v>42131</v>
      </c>
      <c r="C1343" s="7">
        <v>18.78</v>
      </c>
    </row>
    <row r="1344" spans="1:3" outlineLevel="2" x14ac:dyDescent="0.3">
      <c r="A1344" s="13" t="s">
        <v>411</v>
      </c>
      <c r="B1344" s="6">
        <v>42131</v>
      </c>
      <c r="C1344" s="7">
        <v>4373.62</v>
      </c>
    </row>
    <row r="1345" spans="1:3" outlineLevel="2" x14ac:dyDescent="0.3">
      <c r="A1345" s="13" t="s">
        <v>21</v>
      </c>
      <c r="B1345" s="6">
        <v>42131</v>
      </c>
      <c r="C1345" s="7">
        <v>252.65</v>
      </c>
    </row>
    <row r="1346" spans="1:3" outlineLevel="2" x14ac:dyDescent="0.3">
      <c r="A1346" s="13" t="s">
        <v>7</v>
      </c>
      <c r="B1346" s="6">
        <v>42131</v>
      </c>
      <c r="C1346" s="7">
        <v>1042.54</v>
      </c>
    </row>
    <row r="1347" spans="1:3" outlineLevel="2" x14ac:dyDescent="0.3">
      <c r="A1347" s="13" t="s">
        <v>8</v>
      </c>
      <c r="B1347" s="6">
        <v>42131</v>
      </c>
      <c r="C1347" s="7">
        <v>9311.16</v>
      </c>
    </row>
    <row r="1348" spans="1:3" outlineLevel="2" x14ac:dyDescent="0.3">
      <c r="A1348" s="13" t="s">
        <v>373</v>
      </c>
      <c r="B1348" s="6">
        <v>42131</v>
      </c>
      <c r="C1348" s="7">
        <v>277.64</v>
      </c>
    </row>
    <row r="1349" spans="1:3" outlineLevel="2" x14ac:dyDescent="0.3">
      <c r="A1349" s="13" t="s">
        <v>27</v>
      </c>
      <c r="B1349" s="6">
        <v>42131</v>
      </c>
      <c r="C1349" s="7">
        <v>76.540000000000006</v>
      </c>
    </row>
    <row r="1350" spans="1:3" outlineLevel="2" x14ac:dyDescent="0.3">
      <c r="A1350" s="13" t="s">
        <v>374</v>
      </c>
      <c r="B1350" s="6">
        <v>42131</v>
      </c>
      <c r="C1350" s="14">
        <v>7698.5</v>
      </c>
    </row>
    <row r="1351" spans="1:3" outlineLevel="2" x14ac:dyDescent="0.3">
      <c r="A1351" s="13" t="s">
        <v>53</v>
      </c>
      <c r="B1351" s="6">
        <v>42131</v>
      </c>
      <c r="C1351" s="14">
        <v>963.37</v>
      </c>
    </row>
    <row r="1352" spans="1:3" outlineLevel="2" x14ac:dyDescent="0.3">
      <c r="A1352" s="13" t="s">
        <v>125</v>
      </c>
      <c r="B1352" s="6">
        <v>42131</v>
      </c>
      <c r="C1352" s="14">
        <v>34.979999999999997</v>
      </c>
    </row>
    <row r="1353" spans="1:3" outlineLevel="2" x14ac:dyDescent="0.3">
      <c r="A1353" s="13" t="s">
        <v>72</v>
      </c>
      <c r="B1353" s="6">
        <v>42131</v>
      </c>
      <c r="C1353" s="14">
        <v>11170.84</v>
      </c>
    </row>
    <row r="1354" spans="1:3" outlineLevel="2" x14ac:dyDescent="0.3">
      <c r="A1354" s="13" t="s">
        <v>520</v>
      </c>
      <c r="B1354" s="6">
        <v>42131</v>
      </c>
      <c r="C1354" s="14">
        <v>560</v>
      </c>
    </row>
    <row r="1355" spans="1:3" outlineLevel="2" x14ac:dyDescent="0.3">
      <c r="A1355" s="13" t="s">
        <v>148</v>
      </c>
      <c r="B1355" s="6">
        <v>42131</v>
      </c>
      <c r="C1355" s="14">
        <v>1530.98</v>
      </c>
    </row>
    <row r="1356" spans="1:3" outlineLevel="2" x14ac:dyDescent="0.3">
      <c r="A1356" s="13" t="s">
        <v>34</v>
      </c>
      <c r="B1356" s="6">
        <v>42131</v>
      </c>
      <c r="C1356" s="14">
        <v>365.3</v>
      </c>
    </row>
    <row r="1357" spans="1:3" outlineLevel="2" x14ac:dyDescent="0.3">
      <c r="A1357" s="13" t="s">
        <v>108</v>
      </c>
      <c r="B1357" s="6">
        <v>42131</v>
      </c>
      <c r="C1357" s="14">
        <v>1320.26</v>
      </c>
    </row>
    <row r="1358" spans="1:3" outlineLevel="2" x14ac:dyDescent="0.3">
      <c r="A1358" s="13" t="s">
        <v>115</v>
      </c>
      <c r="B1358" s="6">
        <v>42131</v>
      </c>
      <c r="C1358" s="14">
        <v>49</v>
      </c>
    </row>
    <row r="1359" spans="1:3" outlineLevel="2" x14ac:dyDescent="0.3">
      <c r="A1359" s="13" t="s">
        <v>993</v>
      </c>
      <c r="B1359" s="6">
        <v>42131</v>
      </c>
      <c r="C1359" s="14">
        <v>10000</v>
      </c>
    </row>
    <row r="1360" spans="1:3" outlineLevel="2" x14ac:dyDescent="0.3">
      <c r="A1360" s="13" t="s">
        <v>481</v>
      </c>
      <c r="B1360" s="6">
        <v>42131</v>
      </c>
      <c r="C1360" s="14">
        <v>96</v>
      </c>
    </row>
    <row r="1361" spans="1:3" outlineLevel="2" x14ac:dyDescent="0.3">
      <c r="A1361" s="13" t="s">
        <v>994</v>
      </c>
      <c r="B1361" s="6">
        <v>42131</v>
      </c>
      <c r="C1361" s="14">
        <v>103.72</v>
      </c>
    </row>
    <row r="1362" spans="1:3" outlineLevel="2" x14ac:dyDescent="0.3">
      <c r="A1362" s="13" t="s">
        <v>995</v>
      </c>
      <c r="B1362" s="6">
        <v>42131</v>
      </c>
      <c r="C1362" s="14">
        <v>33.799999999999997</v>
      </c>
    </row>
    <row r="1363" spans="1:3" outlineLevel="2" x14ac:dyDescent="0.3">
      <c r="A1363" s="13" t="s">
        <v>14</v>
      </c>
      <c r="B1363" s="6">
        <v>42131</v>
      </c>
      <c r="C1363" s="14">
        <v>42.28</v>
      </c>
    </row>
    <row r="1364" spans="1:3" outlineLevel="2" x14ac:dyDescent="0.3">
      <c r="A1364" s="13" t="s">
        <v>128</v>
      </c>
      <c r="B1364" s="6">
        <v>42131</v>
      </c>
      <c r="C1364" s="14">
        <v>425.89</v>
      </c>
    </row>
    <row r="1365" spans="1:3" outlineLevel="2" x14ac:dyDescent="0.3">
      <c r="A1365" s="13" t="s">
        <v>35</v>
      </c>
      <c r="B1365" s="6">
        <v>42131</v>
      </c>
      <c r="C1365" s="14">
        <v>272.29000000000002</v>
      </c>
    </row>
    <row r="1366" spans="1:3" outlineLevel="2" x14ac:dyDescent="0.3">
      <c r="A1366" s="13" t="s">
        <v>59</v>
      </c>
      <c r="B1366" s="6">
        <v>42131</v>
      </c>
      <c r="C1366" s="14">
        <v>7200</v>
      </c>
    </row>
    <row r="1367" spans="1:3" outlineLevel="2" x14ac:dyDescent="0.3">
      <c r="A1367" s="13" t="s">
        <v>591</v>
      </c>
      <c r="B1367" s="6">
        <v>42131</v>
      </c>
      <c r="C1367" s="14">
        <v>744.93</v>
      </c>
    </row>
    <row r="1368" spans="1:3" outlineLevel="2" x14ac:dyDescent="0.3">
      <c r="A1368" s="13" t="s">
        <v>37</v>
      </c>
      <c r="B1368" s="6">
        <v>42131</v>
      </c>
      <c r="C1368" s="14">
        <v>27495.43</v>
      </c>
    </row>
    <row r="1369" spans="1:3" outlineLevel="2" x14ac:dyDescent="0.3">
      <c r="A1369" s="13" t="s">
        <v>61</v>
      </c>
      <c r="B1369" s="6">
        <v>42131</v>
      </c>
      <c r="C1369" s="14">
        <v>150</v>
      </c>
    </row>
    <row r="1370" spans="1:3" outlineLevel="2" x14ac:dyDescent="0.3">
      <c r="A1370" s="13" t="s">
        <v>393</v>
      </c>
      <c r="B1370" s="6">
        <v>42131</v>
      </c>
      <c r="C1370" s="14">
        <v>75.069999999999993</v>
      </c>
    </row>
    <row r="1371" spans="1:3" outlineLevel="2" x14ac:dyDescent="0.3">
      <c r="A1371" s="13" t="s">
        <v>996</v>
      </c>
      <c r="B1371" s="6">
        <v>42131</v>
      </c>
      <c r="C1371" s="14">
        <v>3504.5</v>
      </c>
    </row>
    <row r="1372" spans="1:3" outlineLevel="2" x14ac:dyDescent="0.3">
      <c r="A1372" s="13" t="s">
        <v>39</v>
      </c>
      <c r="B1372" s="6">
        <v>42131</v>
      </c>
      <c r="C1372" s="14">
        <v>445.96</v>
      </c>
    </row>
    <row r="1373" spans="1:3" outlineLevel="1" x14ac:dyDescent="0.3">
      <c r="A1373" s="13"/>
      <c r="B1373" s="9" t="s">
        <v>1005</v>
      </c>
      <c r="C1373" s="14">
        <f>SUBTOTAL(9,C1336:C1372)</f>
        <v>96189.630000000019</v>
      </c>
    </row>
    <row r="1374" spans="1:3" outlineLevel="2" x14ac:dyDescent="0.3">
      <c r="A1374" s="13" t="s">
        <v>630</v>
      </c>
      <c r="B1374" s="6">
        <v>42132</v>
      </c>
      <c r="C1374" s="14">
        <v>16688.72</v>
      </c>
    </row>
    <row r="1375" spans="1:3" outlineLevel="2" x14ac:dyDescent="0.3">
      <c r="A1375" s="13" t="s">
        <v>997</v>
      </c>
      <c r="B1375" s="6">
        <v>42132</v>
      </c>
      <c r="C1375" s="14">
        <v>1671</v>
      </c>
    </row>
    <row r="1376" spans="1:3" outlineLevel="2" x14ac:dyDescent="0.3">
      <c r="A1376" s="13" t="s">
        <v>341</v>
      </c>
      <c r="B1376" s="6">
        <v>42132</v>
      </c>
      <c r="C1376" s="14">
        <v>4617.72</v>
      </c>
    </row>
    <row r="1377" spans="1:3" outlineLevel="2" x14ac:dyDescent="0.3">
      <c r="A1377" s="13" t="s">
        <v>629</v>
      </c>
      <c r="B1377" s="6">
        <v>42132</v>
      </c>
      <c r="C1377" s="14">
        <v>1114734.3700000001</v>
      </c>
    </row>
    <row r="1378" spans="1:3" outlineLevel="1" x14ac:dyDescent="0.3">
      <c r="A1378" s="13"/>
      <c r="B1378" s="9" t="s">
        <v>1006</v>
      </c>
      <c r="C1378" s="14">
        <f>SUBTOTAL(9,C1374:C1377)</f>
        <v>1137711.81</v>
      </c>
    </row>
    <row r="1379" spans="1:3" outlineLevel="2" x14ac:dyDescent="0.3">
      <c r="A1379" s="13" t="s">
        <v>16</v>
      </c>
      <c r="B1379" s="6">
        <v>42138</v>
      </c>
      <c r="C1379" s="14">
        <v>11.86</v>
      </c>
    </row>
    <row r="1380" spans="1:3" outlineLevel="2" x14ac:dyDescent="0.3">
      <c r="A1380" s="13" t="s">
        <v>18</v>
      </c>
      <c r="B1380" s="6">
        <v>42138</v>
      </c>
      <c r="C1380" s="14">
        <v>163.94</v>
      </c>
    </row>
    <row r="1381" spans="1:3" outlineLevel="2" x14ac:dyDescent="0.3">
      <c r="A1381" s="13" t="s">
        <v>94</v>
      </c>
      <c r="B1381" s="6">
        <v>42138</v>
      </c>
      <c r="C1381" s="14">
        <v>229.7</v>
      </c>
    </row>
    <row r="1382" spans="1:3" outlineLevel="2" x14ac:dyDescent="0.3">
      <c r="A1382" s="13" t="s">
        <v>19</v>
      </c>
      <c r="B1382" s="6">
        <v>42138</v>
      </c>
      <c r="C1382" s="14">
        <v>290.8</v>
      </c>
    </row>
    <row r="1383" spans="1:3" outlineLevel="2" x14ac:dyDescent="0.3">
      <c r="A1383" s="13" t="s">
        <v>96</v>
      </c>
      <c r="B1383" s="6">
        <v>42138</v>
      </c>
      <c r="C1383" s="14">
        <v>23.17</v>
      </c>
    </row>
    <row r="1384" spans="1:3" outlineLevel="2" x14ac:dyDescent="0.3">
      <c r="A1384" s="13" t="s">
        <v>3</v>
      </c>
      <c r="B1384" s="6">
        <v>42138</v>
      </c>
      <c r="C1384" s="14">
        <v>32.5</v>
      </c>
    </row>
    <row r="1385" spans="1:3" outlineLevel="2" x14ac:dyDescent="0.3">
      <c r="A1385" s="13" t="s">
        <v>133</v>
      </c>
      <c r="B1385" s="6">
        <v>42138</v>
      </c>
      <c r="C1385" s="14">
        <v>151.19999999999999</v>
      </c>
    </row>
    <row r="1386" spans="1:3" outlineLevel="2" x14ac:dyDescent="0.3">
      <c r="A1386" s="13" t="s">
        <v>67</v>
      </c>
      <c r="B1386" s="6">
        <v>42138</v>
      </c>
      <c r="C1386" s="14">
        <v>944.77</v>
      </c>
    </row>
    <row r="1387" spans="1:3" outlineLevel="2" x14ac:dyDescent="0.3">
      <c r="A1387" s="13" t="s">
        <v>512</v>
      </c>
      <c r="B1387" s="6">
        <v>42138</v>
      </c>
      <c r="C1387" s="14">
        <v>453.42</v>
      </c>
    </row>
    <row r="1388" spans="1:3" outlineLevel="2" x14ac:dyDescent="0.3">
      <c r="A1388" s="13" t="s">
        <v>21</v>
      </c>
      <c r="B1388" s="6">
        <v>42138</v>
      </c>
      <c r="C1388" s="14">
        <v>205.65</v>
      </c>
    </row>
    <row r="1389" spans="1:3" outlineLevel="2" x14ac:dyDescent="0.3">
      <c r="A1389" s="13" t="s">
        <v>23</v>
      </c>
      <c r="B1389" s="6">
        <v>42138</v>
      </c>
      <c r="C1389" s="14">
        <v>7520.64</v>
      </c>
    </row>
    <row r="1390" spans="1:3" outlineLevel="2" x14ac:dyDescent="0.3">
      <c r="A1390" s="13" t="s">
        <v>48</v>
      </c>
      <c r="B1390" s="6">
        <v>42138</v>
      </c>
      <c r="C1390" s="14">
        <v>875.04</v>
      </c>
    </row>
    <row r="1391" spans="1:3" outlineLevel="2" x14ac:dyDescent="0.3">
      <c r="A1391" s="13" t="s">
        <v>24</v>
      </c>
      <c r="B1391" s="6">
        <v>42138</v>
      </c>
      <c r="C1391" s="14">
        <v>85502.26</v>
      </c>
    </row>
    <row r="1392" spans="1:3" outlineLevel="2" x14ac:dyDescent="0.3">
      <c r="A1392" s="13" t="s">
        <v>373</v>
      </c>
      <c r="B1392" s="6">
        <v>42138</v>
      </c>
      <c r="C1392" s="14">
        <v>87.22</v>
      </c>
    </row>
    <row r="1393" spans="1:3" outlineLevel="2" x14ac:dyDescent="0.3">
      <c r="A1393" s="13" t="s">
        <v>277</v>
      </c>
      <c r="B1393" s="6">
        <v>42138</v>
      </c>
      <c r="C1393" s="14">
        <v>375.95</v>
      </c>
    </row>
    <row r="1394" spans="1:3" outlineLevel="2" x14ac:dyDescent="0.3">
      <c r="A1394" s="13" t="s">
        <v>103</v>
      </c>
      <c r="B1394" s="6">
        <v>42138</v>
      </c>
      <c r="C1394" s="14">
        <v>6000</v>
      </c>
    </row>
    <row r="1395" spans="1:3" outlineLevel="2" x14ac:dyDescent="0.3">
      <c r="A1395" s="13" t="s">
        <v>26</v>
      </c>
      <c r="B1395" s="6">
        <v>42138</v>
      </c>
      <c r="C1395" s="14">
        <v>3643.55</v>
      </c>
    </row>
    <row r="1396" spans="1:3" outlineLevel="2" x14ac:dyDescent="0.3">
      <c r="A1396" s="13" t="s">
        <v>9</v>
      </c>
      <c r="B1396" s="6">
        <v>42138</v>
      </c>
      <c r="C1396" s="14">
        <v>9047.2099999999991</v>
      </c>
    </row>
    <row r="1397" spans="1:3" outlineLevel="2" x14ac:dyDescent="0.3">
      <c r="A1397" s="13" t="s">
        <v>425</v>
      </c>
      <c r="B1397" s="6">
        <v>42138</v>
      </c>
      <c r="C1397" s="14">
        <v>134.53</v>
      </c>
    </row>
    <row r="1398" spans="1:3" outlineLevel="2" x14ac:dyDescent="0.3">
      <c r="A1398" s="13" t="s">
        <v>242</v>
      </c>
      <c r="B1398" s="6">
        <v>42138</v>
      </c>
      <c r="C1398" s="14">
        <v>443.82</v>
      </c>
    </row>
    <row r="1399" spans="1:3" outlineLevel="2" x14ac:dyDescent="0.3">
      <c r="A1399" s="13" t="s">
        <v>242</v>
      </c>
      <c r="B1399" s="6">
        <v>42138</v>
      </c>
      <c r="C1399" s="14">
        <v>150</v>
      </c>
    </row>
    <row r="1400" spans="1:3" outlineLevel="2" x14ac:dyDescent="0.3">
      <c r="A1400" s="13" t="s">
        <v>87</v>
      </c>
      <c r="B1400" s="6">
        <v>42138</v>
      </c>
      <c r="C1400" s="14">
        <v>275</v>
      </c>
    </row>
    <row r="1401" spans="1:3" outlineLevel="2" x14ac:dyDescent="0.3">
      <c r="A1401" s="13" t="s">
        <v>537</v>
      </c>
      <c r="B1401" s="6">
        <v>42138</v>
      </c>
      <c r="C1401" s="14">
        <v>258.47000000000003</v>
      </c>
    </row>
    <row r="1402" spans="1:3" outlineLevel="2" x14ac:dyDescent="0.3">
      <c r="A1402" s="13" t="s">
        <v>579</v>
      </c>
      <c r="B1402" s="6">
        <v>42138</v>
      </c>
      <c r="C1402" s="14">
        <v>100.2</v>
      </c>
    </row>
    <row r="1403" spans="1:3" outlineLevel="2" x14ac:dyDescent="0.3">
      <c r="A1403" s="13" t="s">
        <v>33</v>
      </c>
      <c r="B1403" s="6">
        <v>42138</v>
      </c>
      <c r="C1403" s="14">
        <v>431.34</v>
      </c>
    </row>
    <row r="1404" spans="1:3" outlineLevel="2" x14ac:dyDescent="0.3">
      <c r="A1404" s="13" t="s">
        <v>34</v>
      </c>
      <c r="B1404" s="6">
        <v>42138</v>
      </c>
      <c r="C1404" s="14">
        <v>47.49</v>
      </c>
    </row>
    <row r="1405" spans="1:3" outlineLevel="2" x14ac:dyDescent="0.3">
      <c r="A1405" s="13" t="s">
        <v>532</v>
      </c>
      <c r="B1405" s="6">
        <v>42138</v>
      </c>
      <c r="C1405" s="14">
        <v>306.25</v>
      </c>
    </row>
    <row r="1406" spans="1:3" outlineLevel="2" x14ac:dyDescent="0.3">
      <c r="A1406" s="13" t="s">
        <v>260</v>
      </c>
      <c r="B1406" s="6">
        <v>42138</v>
      </c>
      <c r="C1406" s="14">
        <v>350</v>
      </c>
    </row>
    <row r="1407" spans="1:3" outlineLevel="2" x14ac:dyDescent="0.3">
      <c r="A1407" s="13" t="s">
        <v>602</v>
      </c>
      <c r="B1407" s="6">
        <v>42138</v>
      </c>
      <c r="C1407" s="14">
        <v>323135.46999999997</v>
      </c>
    </row>
    <row r="1408" spans="1:3" outlineLevel="2" x14ac:dyDescent="0.3">
      <c r="A1408" s="13" t="s">
        <v>994</v>
      </c>
      <c r="B1408" s="6">
        <v>42138</v>
      </c>
      <c r="C1408" s="14">
        <v>228.84</v>
      </c>
    </row>
    <row r="1409" spans="1:3" outlineLevel="2" x14ac:dyDescent="0.3">
      <c r="A1409" s="13" t="s">
        <v>142</v>
      </c>
      <c r="B1409" s="6">
        <v>42138</v>
      </c>
      <c r="C1409" s="14">
        <v>100</v>
      </c>
    </row>
    <row r="1410" spans="1:3" outlineLevel="2" x14ac:dyDescent="0.3">
      <c r="A1410" s="13" t="s">
        <v>59</v>
      </c>
      <c r="B1410" s="6">
        <v>42138</v>
      </c>
      <c r="C1410" s="14">
        <v>5300</v>
      </c>
    </row>
    <row r="1411" spans="1:3" outlineLevel="2" x14ac:dyDescent="0.3">
      <c r="A1411" s="13" t="s">
        <v>591</v>
      </c>
      <c r="B1411" s="6">
        <v>42138</v>
      </c>
      <c r="C1411" s="14">
        <v>2020.42</v>
      </c>
    </row>
    <row r="1412" spans="1:3" outlineLevel="2" x14ac:dyDescent="0.3">
      <c r="A1412" s="13" t="s">
        <v>488</v>
      </c>
      <c r="B1412" s="6">
        <v>42138</v>
      </c>
      <c r="C1412" s="14">
        <v>914.95</v>
      </c>
    </row>
    <row r="1413" spans="1:3" outlineLevel="2" x14ac:dyDescent="0.3">
      <c r="A1413" s="13" t="s">
        <v>39</v>
      </c>
      <c r="B1413" s="6">
        <v>42138</v>
      </c>
      <c r="C1413" s="14">
        <v>927.15</v>
      </c>
    </row>
    <row r="1414" spans="1:3" outlineLevel="2" x14ac:dyDescent="0.3">
      <c r="A1414" s="13" t="s">
        <v>464</v>
      </c>
      <c r="B1414" s="6">
        <v>42138</v>
      </c>
      <c r="C1414" s="14">
        <v>2573.8200000000002</v>
      </c>
    </row>
    <row r="1415" spans="1:3" outlineLevel="2" x14ac:dyDescent="0.3">
      <c r="A1415" s="13" t="s">
        <v>41</v>
      </c>
      <c r="B1415" s="6">
        <v>42138</v>
      </c>
      <c r="C1415" s="14">
        <v>307.08</v>
      </c>
    </row>
    <row r="1416" spans="1:3" outlineLevel="1" x14ac:dyDescent="0.3">
      <c r="A1416" s="13"/>
      <c r="B1416" s="9" t="s">
        <v>1007</v>
      </c>
      <c r="C1416" s="14">
        <f>SUBTOTAL(9,C1379:C1415)</f>
        <v>453563.71</v>
      </c>
    </row>
    <row r="1417" spans="1:3" outlineLevel="2" x14ac:dyDescent="0.3">
      <c r="A1417" s="13" t="s">
        <v>638</v>
      </c>
      <c r="B1417" s="6">
        <v>42139</v>
      </c>
      <c r="C1417" s="7">
        <v>212824.28</v>
      </c>
    </row>
    <row r="1418" spans="1:3" outlineLevel="2" x14ac:dyDescent="0.3">
      <c r="A1418" s="13" t="s">
        <v>639</v>
      </c>
      <c r="B1418" s="6">
        <v>42139</v>
      </c>
      <c r="C1418" s="7">
        <v>82939.759999999995</v>
      </c>
    </row>
    <row r="1419" spans="1:3" outlineLevel="1" x14ac:dyDescent="0.3">
      <c r="A1419" s="13"/>
      <c r="B1419" s="9" t="s">
        <v>1008</v>
      </c>
      <c r="C1419" s="7">
        <f>SUBTOTAL(9,C1417:C1418)</f>
        <v>295764.03999999998</v>
      </c>
    </row>
    <row r="1420" spans="1:3" outlineLevel="2" x14ac:dyDescent="0.3">
      <c r="A1420" s="13" t="s">
        <v>18</v>
      </c>
      <c r="B1420" s="6">
        <v>42144</v>
      </c>
      <c r="C1420" s="7">
        <v>869.4</v>
      </c>
    </row>
    <row r="1421" spans="1:3" outlineLevel="2" x14ac:dyDescent="0.3">
      <c r="A1421" s="13" t="s">
        <v>19</v>
      </c>
      <c r="B1421" s="6">
        <v>42144</v>
      </c>
      <c r="C1421" s="7">
        <v>290.8</v>
      </c>
    </row>
    <row r="1422" spans="1:3" outlineLevel="2" x14ac:dyDescent="0.3">
      <c r="A1422" s="13" t="s">
        <v>451</v>
      </c>
      <c r="B1422" s="6">
        <v>42144</v>
      </c>
      <c r="C1422" s="7">
        <v>125.03</v>
      </c>
    </row>
    <row r="1423" spans="1:3" outlineLevel="2" x14ac:dyDescent="0.3">
      <c r="A1423" s="13" t="s">
        <v>96</v>
      </c>
      <c r="B1423" s="6">
        <v>42144</v>
      </c>
      <c r="C1423" s="7">
        <v>117.44</v>
      </c>
    </row>
    <row r="1424" spans="1:3" outlineLevel="2" x14ac:dyDescent="0.3">
      <c r="A1424" s="13" t="s">
        <v>3</v>
      </c>
      <c r="B1424" s="6">
        <v>42144</v>
      </c>
      <c r="C1424" s="7">
        <v>25.5</v>
      </c>
    </row>
    <row r="1425" spans="1:3" outlineLevel="2" x14ac:dyDescent="0.3">
      <c r="A1425" s="13" t="s">
        <v>505</v>
      </c>
      <c r="B1425" s="6">
        <v>42144</v>
      </c>
      <c r="C1425" s="7">
        <v>7250</v>
      </c>
    </row>
    <row r="1426" spans="1:3" outlineLevel="2" x14ac:dyDescent="0.3">
      <c r="A1426" s="13" t="s">
        <v>504</v>
      </c>
      <c r="B1426" s="6">
        <v>42144</v>
      </c>
      <c r="C1426" s="7">
        <v>456.23</v>
      </c>
    </row>
    <row r="1427" spans="1:3" outlineLevel="2" x14ac:dyDescent="0.3">
      <c r="A1427" s="13" t="s">
        <v>195</v>
      </c>
      <c r="B1427" s="6">
        <v>42144</v>
      </c>
      <c r="C1427" s="7">
        <v>6250</v>
      </c>
    </row>
    <row r="1428" spans="1:3" outlineLevel="2" x14ac:dyDescent="0.3">
      <c r="A1428" s="13" t="s">
        <v>68</v>
      </c>
      <c r="B1428" s="6">
        <v>42144</v>
      </c>
      <c r="C1428" s="7">
        <v>101.17</v>
      </c>
    </row>
    <row r="1429" spans="1:3" outlineLevel="2" x14ac:dyDescent="0.3">
      <c r="A1429" s="13" t="s">
        <v>69</v>
      </c>
      <c r="B1429" s="6">
        <v>42144</v>
      </c>
      <c r="C1429" s="7">
        <v>6301.25</v>
      </c>
    </row>
    <row r="1430" spans="1:3" outlineLevel="2" x14ac:dyDescent="0.3">
      <c r="A1430" s="13" t="s">
        <v>70</v>
      </c>
      <c r="B1430" s="6">
        <v>42144</v>
      </c>
      <c r="C1430" s="7">
        <v>390.06</v>
      </c>
    </row>
    <row r="1431" spans="1:3" outlineLevel="2" x14ac:dyDescent="0.3">
      <c r="A1431" s="13" t="s">
        <v>6</v>
      </c>
      <c r="B1431" s="6">
        <v>42144</v>
      </c>
      <c r="C1431" s="7">
        <v>33.56</v>
      </c>
    </row>
    <row r="1432" spans="1:3" outlineLevel="2" x14ac:dyDescent="0.3">
      <c r="A1432" s="13" t="s">
        <v>21</v>
      </c>
      <c r="B1432" s="6">
        <v>42144</v>
      </c>
      <c r="C1432" s="7">
        <v>270.64999999999998</v>
      </c>
    </row>
    <row r="1433" spans="1:3" outlineLevel="2" x14ac:dyDescent="0.3">
      <c r="A1433" s="13" t="s">
        <v>615</v>
      </c>
      <c r="B1433" s="6">
        <v>42144</v>
      </c>
      <c r="C1433" s="7">
        <v>57</v>
      </c>
    </row>
    <row r="1434" spans="1:3" outlineLevel="2" x14ac:dyDescent="0.3">
      <c r="A1434" s="13" t="s">
        <v>25</v>
      </c>
      <c r="B1434" s="6">
        <v>42144</v>
      </c>
      <c r="C1434" s="7">
        <v>282</v>
      </c>
    </row>
    <row r="1435" spans="1:3" outlineLevel="2" x14ac:dyDescent="0.3">
      <c r="A1435" s="13" t="s">
        <v>373</v>
      </c>
      <c r="B1435" s="6">
        <v>42144</v>
      </c>
      <c r="C1435" s="14">
        <v>332.6</v>
      </c>
    </row>
    <row r="1436" spans="1:3" outlineLevel="2" x14ac:dyDescent="0.3">
      <c r="A1436" s="13" t="s">
        <v>50</v>
      </c>
      <c r="B1436" s="6">
        <v>42144</v>
      </c>
      <c r="C1436" s="14">
        <v>96091.37</v>
      </c>
    </row>
    <row r="1437" spans="1:3" outlineLevel="2" x14ac:dyDescent="0.3">
      <c r="A1437" s="13" t="s">
        <v>136</v>
      </c>
      <c r="B1437" s="6">
        <v>42144</v>
      </c>
      <c r="C1437" s="14">
        <v>65.45</v>
      </c>
    </row>
    <row r="1438" spans="1:3" outlineLevel="2" x14ac:dyDescent="0.3">
      <c r="A1438" s="13" t="s">
        <v>26</v>
      </c>
      <c r="B1438" s="6">
        <v>42144</v>
      </c>
      <c r="C1438" s="14">
        <v>225.28</v>
      </c>
    </row>
    <row r="1439" spans="1:3" outlineLevel="2" x14ac:dyDescent="0.3">
      <c r="A1439" s="13" t="s">
        <v>9</v>
      </c>
      <c r="B1439" s="6">
        <v>42144</v>
      </c>
      <c r="C1439" s="14">
        <v>1655.33</v>
      </c>
    </row>
    <row r="1440" spans="1:3" outlineLevel="2" x14ac:dyDescent="0.3">
      <c r="A1440" s="13" t="s">
        <v>111</v>
      </c>
      <c r="B1440" s="6">
        <v>42144</v>
      </c>
      <c r="C1440" s="14">
        <v>540</v>
      </c>
    </row>
    <row r="1441" spans="1:3" outlineLevel="2" x14ac:dyDescent="0.3">
      <c r="A1441" s="13" t="s">
        <v>998</v>
      </c>
      <c r="B1441" s="6">
        <v>42144</v>
      </c>
      <c r="C1441" s="14">
        <v>70.81</v>
      </c>
    </row>
    <row r="1442" spans="1:3" outlineLevel="2" x14ac:dyDescent="0.3">
      <c r="A1442" s="13" t="s">
        <v>213</v>
      </c>
      <c r="B1442" s="6">
        <v>42144</v>
      </c>
      <c r="C1442" s="14">
        <v>233</v>
      </c>
    </row>
    <row r="1443" spans="1:3" outlineLevel="2" x14ac:dyDescent="0.3">
      <c r="A1443" s="13" t="s">
        <v>559</v>
      </c>
      <c r="B1443" s="6">
        <v>42144</v>
      </c>
      <c r="C1443" s="14">
        <v>675</v>
      </c>
    </row>
    <row r="1444" spans="1:3" outlineLevel="2" x14ac:dyDescent="0.3">
      <c r="A1444" s="13" t="s">
        <v>28</v>
      </c>
      <c r="B1444" s="6">
        <v>42144</v>
      </c>
      <c r="C1444" s="14">
        <v>883.39</v>
      </c>
    </row>
    <row r="1445" spans="1:3" outlineLevel="2" x14ac:dyDescent="0.3">
      <c r="A1445" s="13" t="s">
        <v>167</v>
      </c>
      <c r="B1445" s="6">
        <v>42144</v>
      </c>
      <c r="C1445" s="14">
        <v>140</v>
      </c>
    </row>
    <row r="1446" spans="1:3" outlineLevel="2" x14ac:dyDescent="0.3">
      <c r="A1446" s="13" t="s">
        <v>536</v>
      </c>
      <c r="B1446" s="6">
        <v>42144</v>
      </c>
      <c r="C1446" s="14">
        <v>528</v>
      </c>
    </row>
    <row r="1447" spans="1:3" outlineLevel="2" x14ac:dyDescent="0.3">
      <c r="A1447" s="13" t="s">
        <v>31</v>
      </c>
      <c r="B1447" s="6">
        <v>42144</v>
      </c>
      <c r="C1447" s="14">
        <v>252.81</v>
      </c>
    </row>
    <row r="1448" spans="1:3" outlineLevel="2" x14ac:dyDescent="0.3">
      <c r="A1448" s="13" t="s">
        <v>10</v>
      </c>
      <c r="B1448" s="6">
        <v>42144</v>
      </c>
      <c r="C1448" s="14">
        <v>1899.32</v>
      </c>
    </row>
    <row r="1449" spans="1:3" outlineLevel="2" x14ac:dyDescent="0.3">
      <c r="A1449" s="13" t="s">
        <v>624</v>
      </c>
      <c r="B1449" s="6">
        <v>42144</v>
      </c>
      <c r="C1449" s="14">
        <v>161.79</v>
      </c>
    </row>
    <row r="1450" spans="1:3" outlineLevel="2" x14ac:dyDescent="0.3">
      <c r="A1450" s="13" t="s">
        <v>179</v>
      </c>
      <c r="B1450" s="6">
        <v>42144</v>
      </c>
      <c r="C1450" s="14">
        <v>1036.69</v>
      </c>
    </row>
    <row r="1451" spans="1:3" outlineLevel="2" x14ac:dyDescent="0.3">
      <c r="A1451" s="13" t="s">
        <v>33</v>
      </c>
      <c r="B1451" s="6">
        <v>42144</v>
      </c>
      <c r="C1451" s="14">
        <v>913.13</v>
      </c>
    </row>
    <row r="1452" spans="1:3" outlineLevel="2" x14ac:dyDescent="0.3">
      <c r="A1452" s="13" t="s">
        <v>34</v>
      </c>
      <c r="B1452" s="6">
        <v>42144</v>
      </c>
      <c r="C1452" s="14">
        <v>1026.8</v>
      </c>
    </row>
    <row r="1453" spans="1:3" outlineLevel="2" x14ac:dyDescent="0.3">
      <c r="A1453" s="13" t="s">
        <v>35</v>
      </c>
      <c r="B1453" s="6">
        <v>42144</v>
      </c>
      <c r="C1453" s="14">
        <v>146.78</v>
      </c>
    </row>
    <row r="1454" spans="1:3" outlineLevel="2" x14ac:dyDescent="0.3">
      <c r="A1454" s="13" t="s">
        <v>488</v>
      </c>
      <c r="B1454" s="6">
        <v>42144</v>
      </c>
      <c r="C1454" s="14">
        <v>460.03</v>
      </c>
    </row>
    <row r="1455" spans="1:3" outlineLevel="2" x14ac:dyDescent="0.3">
      <c r="A1455" s="13" t="s">
        <v>80</v>
      </c>
      <c r="B1455" s="6">
        <v>42144</v>
      </c>
      <c r="C1455" s="14">
        <v>402.75</v>
      </c>
    </row>
    <row r="1456" spans="1:3" outlineLevel="2" x14ac:dyDescent="0.3">
      <c r="A1456" s="13" t="s">
        <v>41</v>
      </c>
      <c r="B1456" s="6">
        <v>42144</v>
      </c>
      <c r="C1456" s="14">
        <v>78.959999999999994</v>
      </c>
    </row>
    <row r="1457" spans="1:3" outlineLevel="2" x14ac:dyDescent="0.3">
      <c r="A1457" s="13" t="s">
        <v>81</v>
      </c>
      <c r="B1457" s="6">
        <v>42144</v>
      </c>
      <c r="C1457" s="14">
        <v>2150</v>
      </c>
    </row>
    <row r="1458" spans="1:3" outlineLevel="1" x14ac:dyDescent="0.3">
      <c r="A1458" s="13"/>
      <c r="B1458" s="9" t="s">
        <v>1009</v>
      </c>
      <c r="C1458" s="14">
        <f>SUBTOTAL(9,C1420:C1457)</f>
        <v>132789.38</v>
      </c>
    </row>
    <row r="1459" spans="1:3" outlineLevel="2" x14ac:dyDescent="0.3">
      <c r="A1459" s="13" t="s">
        <v>629</v>
      </c>
      <c r="B1459" s="15" t="s">
        <v>1011</v>
      </c>
      <c r="C1459" s="7">
        <v>988092.18</v>
      </c>
    </row>
    <row r="1460" spans="1:3" outlineLevel="1" x14ac:dyDescent="0.3">
      <c r="A1460" s="13"/>
      <c r="B1460" s="16" t="s">
        <v>1052</v>
      </c>
      <c r="C1460" s="7">
        <f>SUBTOTAL(9,C1459:C1459)</f>
        <v>988092.18</v>
      </c>
    </row>
    <row r="1461" spans="1:3" outlineLevel="2" x14ac:dyDescent="0.3">
      <c r="A1461" s="13" t="s">
        <v>186</v>
      </c>
      <c r="B1461" s="15" t="s">
        <v>1012</v>
      </c>
      <c r="C1461" s="7">
        <v>582.36</v>
      </c>
    </row>
    <row r="1462" spans="1:3" outlineLevel="2" x14ac:dyDescent="0.3">
      <c r="A1462" s="13" t="s">
        <v>16</v>
      </c>
      <c r="B1462" s="15" t="s">
        <v>1012</v>
      </c>
      <c r="C1462" s="7">
        <v>1277.52</v>
      </c>
    </row>
    <row r="1463" spans="1:3" outlineLevel="2" x14ac:dyDescent="0.3">
      <c r="A1463" s="13" t="s">
        <v>592</v>
      </c>
      <c r="B1463" s="15" t="s">
        <v>1012</v>
      </c>
      <c r="C1463" s="7">
        <v>73.41</v>
      </c>
    </row>
    <row r="1464" spans="1:3" outlineLevel="2" x14ac:dyDescent="0.3">
      <c r="A1464" s="13" t="s">
        <v>18</v>
      </c>
      <c r="B1464" s="15" t="s">
        <v>1012</v>
      </c>
      <c r="C1464" s="7">
        <v>327.78</v>
      </c>
    </row>
    <row r="1465" spans="1:3" outlineLevel="2" x14ac:dyDescent="0.3">
      <c r="A1465" s="13" t="s">
        <v>19</v>
      </c>
      <c r="B1465" s="15" t="s">
        <v>1012</v>
      </c>
      <c r="C1465" s="7">
        <v>293.57</v>
      </c>
    </row>
    <row r="1466" spans="1:3" outlineLevel="2" x14ac:dyDescent="0.3">
      <c r="A1466" s="13" t="s">
        <v>20</v>
      </c>
      <c r="B1466" s="15" t="s">
        <v>1012</v>
      </c>
      <c r="C1466" s="7">
        <v>5.93</v>
      </c>
    </row>
    <row r="1467" spans="1:3" outlineLevel="2" x14ac:dyDescent="0.3">
      <c r="A1467" s="13" t="s">
        <v>1013</v>
      </c>
      <c r="B1467" s="15" t="s">
        <v>1012</v>
      </c>
      <c r="C1467" s="7">
        <v>107.25</v>
      </c>
    </row>
    <row r="1468" spans="1:3" outlineLevel="2" x14ac:dyDescent="0.3">
      <c r="A1468" s="13" t="s">
        <v>3</v>
      </c>
      <c r="B1468" s="15" t="s">
        <v>1012</v>
      </c>
      <c r="C1468" s="7">
        <v>337.95</v>
      </c>
    </row>
    <row r="1469" spans="1:3" outlineLevel="2" x14ac:dyDescent="0.3">
      <c r="A1469" s="13" t="s">
        <v>557</v>
      </c>
      <c r="B1469" s="15" t="s">
        <v>1012</v>
      </c>
      <c r="C1469" s="7">
        <v>1730.94</v>
      </c>
    </row>
    <row r="1470" spans="1:3" outlineLevel="2" x14ac:dyDescent="0.3">
      <c r="A1470" s="13" t="s">
        <v>467</v>
      </c>
      <c r="B1470" s="15" t="s">
        <v>1012</v>
      </c>
      <c r="C1470" s="7">
        <v>57.58</v>
      </c>
    </row>
    <row r="1471" spans="1:3" outlineLevel="2" x14ac:dyDescent="0.3">
      <c r="A1471" s="13" t="s">
        <v>21</v>
      </c>
      <c r="B1471" s="15" t="s">
        <v>1012</v>
      </c>
      <c r="C1471" s="7">
        <v>101.92</v>
      </c>
    </row>
    <row r="1472" spans="1:3" outlineLevel="2" x14ac:dyDescent="0.3">
      <c r="A1472" s="13" t="s">
        <v>7</v>
      </c>
      <c r="B1472" s="15" t="s">
        <v>1012</v>
      </c>
      <c r="C1472" s="7">
        <v>993.5</v>
      </c>
    </row>
    <row r="1473" spans="1:3" outlineLevel="2" x14ac:dyDescent="0.3">
      <c r="A1473" s="13" t="s">
        <v>615</v>
      </c>
      <c r="B1473" s="15" t="s">
        <v>1012</v>
      </c>
      <c r="C1473" s="7">
        <v>28.5</v>
      </c>
    </row>
    <row r="1474" spans="1:3" outlineLevel="2" x14ac:dyDescent="0.3">
      <c r="A1474" s="13" t="s">
        <v>373</v>
      </c>
      <c r="B1474" s="15" t="s">
        <v>1012</v>
      </c>
      <c r="C1474" s="7">
        <v>185.42</v>
      </c>
    </row>
    <row r="1475" spans="1:3" outlineLevel="2" x14ac:dyDescent="0.3">
      <c r="A1475" s="13" t="s">
        <v>26</v>
      </c>
      <c r="B1475" s="15" t="s">
        <v>1012</v>
      </c>
      <c r="C1475" s="7">
        <v>133.29</v>
      </c>
    </row>
    <row r="1476" spans="1:3" outlineLevel="2" x14ac:dyDescent="0.3">
      <c r="A1476" s="13" t="s">
        <v>593</v>
      </c>
      <c r="B1476" s="15" t="s">
        <v>1012</v>
      </c>
      <c r="C1476" s="7">
        <v>2392.65</v>
      </c>
    </row>
    <row r="1477" spans="1:3" outlineLevel="2" x14ac:dyDescent="0.3">
      <c r="A1477" s="13" t="s">
        <v>428</v>
      </c>
      <c r="B1477" s="15" t="s">
        <v>1012</v>
      </c>
      <c r="C1477" s="7">
        <v>57</v>
      </c>
    </row>
    <row r="1478" spans="1:3" outlineLevel="2" x14ac:dyDescent="0.3">
      <c r="A1478" s="13" t="s">
        <v>374</v>
      </c>
      <c r="B1478" s="15" t="s">
        <v>1012</v>
      </c>
      <c r="C1478" s="7">
        <v>4184.37</v>
      </c>
    </row>
    <row r="1479" spans="1:3" outlineLevel="2" x14ac:dyDescent="0.3">
      <c r="A1479" s="13" t="s">
        <v>53</v>
      </c>
      <c r="B1479" s="15" t="s">
        <v>1012</v>
      </c>
      <c r="C1479" s="7">
        <v>72.92</v>
      </c>
    </row>
    <row r="1480" spans="1:3" outlineLevel="2" x14ac:dyDescent="0.3">
      <c r="A1480" s="13" t="s">
        <v>125</v>
      </c>
      <c r="B1480" s="15" t="s">
        <v>1012</v>
      </c>
      <c r="C1480" s="7">
        <v>124</v>
      </c>
    </row>
    <row r="1481" spans="1:3" outlineLevel="2" x14ac:dyDescent="0.3">
      <c r="A1481" s="13" t="s">
        <v>72</v>
      </c>
      <c r="B1481" s="15" t="s">
        <v>1012</v>
      </c>
      <c r="C1481" s="7">
        <v>2856.51</v>
      </c>
    </row>
    <row r="1482" spans="1:3" outlineLevel="2" x14ac:dyDescent="0.3">
      <c r="A1482" s="13" t="s">
        <v>562</v>
      </c>
      <c r="B1482" s="15" t="s">
        <v>1012</v>
      </c>
      <c r="C1482" s="7">
        <v>17.25</v>
      </c>
    </row>
    <row r="1483" spans="1:3" outlineLevel="2" x14ac:dyDescent="0.3">
      <c r="A1483" s="13" t="s">
        <v>1014</v>
      </c>
      <c r="B1483" s="15" t="s">
        <v>1012</v>
      </c>
      <c r="C1483" s="7">
        <v>69.7</v>
      </c>
    </row>
    <row r="1484" spans="1:3" outlineLevel="2" x14ac:dyDescent="0.3">
      <c r="A1484" s="13" t="s">
        <v>1015</v>
      </c>
      <c r="B1484" s="15" t="s">
        <v>1012</v>
      </c>
      <c r="C1484" s="7">
        <v>6095</v>
      </c>
    </row>
    <row r="1485" spans="1:3" outlineLevel="2" x14ac:dyDescent="0.3">
      <c r="A1485" s="13" t="s">
        <v>106</v>
      </c>
      <c r="B1485" s="15" t="s">
        <v>1012</v>
      </c>
      <c r="C1485" s="7">
        <v>295</v>
      </c>
    </row>
    <row r="1486" spans="1:3" outlineLevel="2" x14ac:dyDescent="0.3">
      <c r="A1486" s="13" t="s">
        <v>485</v>
      </c>
      <c r="B1486" s="15" t="s">
        <v>1012</v>
      </c>
      <c r="C1486" s="7">
        <v>1535.63</v>
      </c>
    </row>
    <row r="1487" spans="1:3" outlineLevel="2" x14ac:dyDescent="0.3">
      <c r="A1487" s="13" t="s">
        <v>34</v>
      </c>
      <c r="B1487" s="15" t="s">
        <v>1012</v>
      </c>
      <c r="C1487" s="7">
        <v>200.68</v>
      </c>
    </row>
    <row r="1488" spans="1:3" outlineLevel="2" x14ac:dyDescent="0.3">
      <c r="A1488" s="13" t="s">
        <v>993</v>
      </c>
      <c r="B1488" s="15" t="s">
        <v>1012</v>
      </c>
      <c r="C1488" s="7">
        <v>1084</v>
      </c>
    </row>
    <row r="1489" spans="1:3" outlineLevel="2" x14ac:dyDescent="0.3">
      <c r="A1489" s="13" t="s">
        <v>260</v>
      </c>
      <c r="B1489" s="15" t="s">
        <v>1012</v>
      </c>
      <c r="C1489" s="7">
        <v>316.33</v>
      </c>
    </row>
    <row r="1490" spans="1:3" outlineLevel="2" x14ac:dyDescent="0.3">
      <c r="A1490" s="13" t="s">
        <v>75</v>
      </c>
      <c r="B1490" s="15" t="s">
        <v>1012</v>
      </c>
      <c r="C1490" s="7">
        <v>36.5</v>
      </c>
    </row>
    <row r="1491" spans="1:3" outlineLevel="2" x14ac:dyDescent="0.3">
      <c r="A1491" s="13" t="s">
        <v>468</v>
      </c>
      <c r="B1491" s="15" t="s">
        <v>1012</v>
      </c>
      <c r="C1491" s="7">
        <v>1793.5</v>
      </c>
    </row>
    <row r="1492" spans="1:3" outlineLevel="2" x14ac:dyDescent="0.3">
      <c r="A1492" s="13" t="s">
        <v>613</v>
      </c>
      <c r="B1492" s="15" t="s">
        <v>1012</v>
      </c>
      <c r="C1492" s="7">
        <v>14000</v>
      </c>
    </row>
    <row r="1493" spans="1:3" outlineLevel="2" x14ac:dyDescent="0.3">
      <c r="A1493" s="13" t="s">
        <v>35</v>
      </c>
      <c r="B1493" s="15" t="s">
        <v>1012</v>
      </c>
      <c r="C1493" s="7">
        <v>176.9</v>
      </c>
    </row>
    <row r="1494" spans="1:3" outlineLevel="2" x14ac:dyDescent="0.3">
      <c r="A1494" s="13" t="s">
        <v>591</v>
      </c>
      <c r="B1494" s="15" t="s">
        <v>1012</v>
      </c>
      <c r="C1494" s="7">
        <v>9436.2099999999991</v>
      </c>
    </row>
    <row r="1495" spans="1:3" outlineLevel="2" x14ac:dyDescent="0.3">
      <c r="A1495" s="13" t="s">
        <v>37</v>
      </c>
      <c r="B1495" s="15" t="s">
        <v>1012</v>
      </c>
      <c r="C1495" s="7">
        <v>27495.43</v>
      </c>
    </row>
    <row r="1496" spans="1:3" outlineLevel="2" x14ac:dyDescent="0.3">
      <c r="A1496" s="13" t="s">
        <v>1016</v>
      </c>
      <c r="B1496" s="15" t="s">
        <v>1012</v>
      </c>
      <c r="C1496" s="7">
        <v>1980</v>
      </c>
    </row>
    <row r="1497" spans="1:3" outlineLevel="2" x14ac:dyDescent="0.3">
      <c r="A1497" s="13" t="s">
        <v>393</v>
      </c>
      <c r="B1497" s="15" t="s">
        <v>1012</v>
      </c>
      <c r="C1497" s="7">
        <v>22.56</v>
      </c>
    </row>
    <row r="1498" spans="1:3" outlineLevel="2" x14ac:dyDescent="0.3">
      <c r="A1498" s="13" t="s">
        <v>488</v>
      </c>
      <c r="B1498" s="15" t="s">
        <v>1012</v>
      </c>
      <c r="C1498" s="7">
        <v>923.2</v>
      </c>
    </row>
    <row r="1499" spans="1:3" outlineLevel="2" x14ac:dyDescent="0.3">
      <c r="A1499" s="13" t="s">
        <v>464</v>
      </c>
      <c r="B1499" s="15" t="s">
        <v>1012</v>
      </c>
      <c r="C1499" s="7">
        <v>2673.36</v>
      </c>
    </row>
    <row r="1500" spans="1:3" outlineLevel="2" x14ac:dyDescent="0.3">
      <c r="A1500" s="13" t="s">
        <v>41</v>
      </c>
      <c r="B1500" s="15" t="s">
        <v>1012</v>
      </c>
      <c r="C1500" s="7">
        <v>140.55000000000001</v>
      </c>
    </row>
    <row r="1501" spans="1:3" outlineLevel="1" x14ac:dyDescent="0.3">
      <c r="A1501" s="13"/>
      <c r="B1501" s="16" t="s">
        <v>1053</v>
      </c>
      <c r="C1501" s="7">
        <f>SUBTOTAL(9,C1461:C1500)</f>
        <v>84216.17</v>
      </c>
    </row>
    <row r="1502" spans="1:3" outlineLevel="2" x14ac:dyDescent="0.3">
      <c r="A1502" s="13" t="s">
        <v>638</v>
      </c>
      <c r="B1502" s="15" t="s">
        <v>1017</v>
      </c>
      <c r="C1502" s="7">
        <v>194559.07</v>
      </c>
    </row>
    <row r="1503" spans="1:3" outlineLevel="2" x14ac:dyDescent="0.3">
      <c r="A1503" s="13" t="s">
        <v>639</v>
      </c>
      <c r="B1503" s="15" t="s">
        <v>1017</v>
      </c>
      <c r="C1503" s="7">
        <v>77457.070000000007</v>
      </c>
    </row>
    <row r="1504" spans="1:3" outlineLevel="1" x14ac:dyDescent="0.3">
      <c r="A1504" s="13"/>
      <c r="B1504" s="16" t="s">
        <v>1054</v>
      </c>
      <c r="C1504" s="7">
        <f>SUBTOTAL(9,C1502:C1503)</f>
        <v>272016.14</v>
      </c>
    </row>
    <row r="1505" spans="1:3" outlineLevel="2" x14ac:dyDescent="0.3">
      <c r="A1505" s="13" t="s">
        <v>634</v>
      </c>
      <c r="B1505" s="15" t="s">
        <v>1018</v>
      </c>
      <c r="C1505" s="7">
        <v>8698.11</v>
      </c>
    </row>
    <row r="1506" spans="1:3" outlineLevel="2" x14ac:dyDescent="0.3">
      <c r="A1506" s="13" t="s">
        <v>519</v>
      </c>
      <c r="B1506" s="15" t="s">
        <v>1018</v>
      </c>
      <c r="C1506" s="7">
        <v>31777.45</v>
      </c>
    </row>
    <row r="1507" spans="1:3" outlineLevel="1" x14ac:dyDescent="0.3">
      <c r="A1507" s="13"/>
      <c r="B1507" s="16" t="s">
        <v>1055</v>
      </c>
      <c r="C1507" s="7">
        <f>SUBTOTAL(9,C1505:C1506)</f>
        <v>40475.56</v>
      </c>
    </row>
    <row r="1508" spans="1:3" outlineLevel="2" x14ac:dyDescent="0.3">
      <c r="A1508" s="13" t="s">
        <v>16</v>
      </c>
      <c r="B1508" s="15" t="s">
        <v>1019</v>
      </c>
      <c r="C1508" s="7">
        <v>736.66</v>
      </c>
    </row>
    <row r="1509" spans="1:3" outlineLevel="2" x14ac:dyDescent="0.3">
      <c r="A1509" s="13" t="s">
        <v>18</v>
      </c>
      <c r="B1509" s="15" t="s">
        <v>1019</v>
      </c>
      <c r="C1509" s="7">
        <v>255.34</v>
      </c>
    </row>
    <row r="1510" spans="1:3" outlineLevel="2" x14ac:dyDescent="0.3">
      <c r="A1510" s="13" t="s">
        <v>19</v>
      </c>
      <c r="B1510" s="15" t="s">
        <v>1019</v>
      </c>
      <c r="C1510" s="7">
        <v>309.68</v>
      </c>
    </row>
    <row r="1511" spans="1:3" outlineLevel="2" x14ac:dyDescent="0.3">
      <c r="A1511" s="13" t="s">
        <v>20</v>
      </c>
      <c r="B1511" s="15" t="s">
        <v>1019</v>
      </c>
      <c r="C1511" s="7">
        <v>60.9</v>
      </c>
    </row>
    <row r="1512" spans="1:3" outlineLevel="2" x14ac:dyDescent="0.3">
      <c r="A1512" s="13" t="s">
        <v>96</v>
      </c>
      <c r="B1512" s="15" t="s">
        <v>1019</v>
      </c>
      <c r="C1512" s="7">
        <v>56.72</v>
      </c>
    </row>
    <row r="1513" spans="1:3" outlineLevel="2" x14ac:dyDescent="0.3">
      <c r="A1513" s="13" t="s">
        <v>3</v>
      </c>
      <c r="B1513" s="15" t="s">
        <v>1019</v>
      </c>
      <c r="C1513" s="7">
        <v>89</v>
      </c>
    </row>
    <row r="1514" spans="1:3" outlineLevel="2" x14ac:dyDescent="0.3">
      <c r="A1514" s="13" t="s">
        <v>411</v>
      </c>
      <c r="B1514" s="15" t="s">
        <v>1019</v>
      </c>
      <c r="C1514" s="7">
        <v>2369.0300000000002</v>
      </c>
    </row>
    <row r="1515" spans="1:3" outlineLevel="2" x14ac:dyDescent="0.3">
      <c r="A1515" s="13" t="s">
        <v>68</v>
      </c>
      <c r="B1515" s="15" t="s">
        <v>1019</v>
      </c>
      <c r="C1515" s="7">
        <v>2091.75</v>
      </c>
    </row>
    <row r="1516" spans="1:3" outlineLevel="2" x14ac:dyDescent="0.3">
      <c r="A1516" s="13" t="s">
        <v>1020</v>
      </c>
      <c r="B1516" s="15" t="s">
        <v>1019</v>
      </c>
      <c r="C1516" s="7">
        <v>950</v>
      </c>
    </row>
    <row r="1517" spans="1:3" outlineLevel="2" x14ac:dyDescent="0.3">
      <c r="A1517" s="13" t="s">
        <v>6</v>
      </c>
      <c r="B1517" s="15" t="s">
        <v>1019</v>
      </c>
      <c r="C1517" s="7">
        <v>566.25</v>
      </c>
    </row>
    <row r="1518" spans="1:3" outlineLevel="2" x14ac:dyDescent="0.3">
      <c r="A1518" s="13" t="s">
        <v>1021</v>
      </c>
      <c r="B1518" s="15" t="s">
        <v>1019</v>
      </c>
      <c r="C1518" s="7">
        <v>599.99</v>
      </c>
    </row>
    <row r="1519" spans="1:3" outlineLevel="2" x14ac:dyDescent="0.3">
      <c r="A1519" s="13" t="s">
        <v>21</v>
      </c>
      <c r="B1519" s="15" t="s">
        <v>1019</v>
      </c>
      <c r="C1519" s="7">
        <v>298.29000000000002</v>
      </c>
    </row>
    <row r="1520" spans="1:3" outlineLevel="2" x14ac:dyDescent="0.3">
      <c r="A1520" s="13" t="s">
        <v>8</v>
      </c>
      <c r="B1520" s="15" t="s">
        <v>1019</v>
      </c>
      <c r="C1520" s="7">
        <v>4855.7</v>
      </c>
    </row>
    <row r="1521" spans="1:3" outlineLevel="2" x14ac:dyDescent="0.3">
      <c r="A1521" s="13" t="s">
        <v>377</v>
      </c>
      <c r="B1521" s="15" t="s">
        <v>1019</v>
      </c>
      <c r="C1521" s="7">
        <v>18823.86</v>
      </c>
    </row>
    <row r="1522" spans="1:3" outlineLevel="2" x14ac:dyDescent="0.3">
      <c r="A1522" s="13" t="s">
        <v>373</v>
      </c>
      <c r="B1522" s="15" t="s">
        <v>1019</v>
      </c>
      <c r="C1522" s="7">
        <v>293.5</v>
      </c>
    </row>
    <row r="1523" spans="1:3" outlineLevel="2" x14ac:dyDescent="0.3">
      <c r="A1523" s="13" t="s">
        <v>26</v>
      </c>
      <c r="B1523" s="15" t="s">
        <v>1019</v>
      </c>
      <c r="C1523" s="7">
        <v>2381.12</v>
      </c>
    </row>
    <row r="1524" spans="1:3" outlineLevel="2" x14ac:dyDescent="0.3">
      <c r="A1524" s="13" t="s">
        <v>27</v>
      </c>
      <c r="B1524" s="15" t="s">
        <v>1019</v>
      </c>
      <c r="C1524" s="7">
        <v>175.62</v>
      </c>
    </row>
    <row r="1525" spans="1:3" outlineLevel="2" x14ac:dyDescent="0.3">
      <c r="A1525" s="13" t="s">
        <v>120</v>
      </c>
      <c r="B1525" s="15" t="s">
        <v>1019</v>
      </c>
      <c r="C1525" s="7">
        <v>192.5</v>
      </c>
    </row>
    <row r="1526" spans="1:3" outlineLevel="2" x14ac:dyDescent="0.3">
      <c r="A1526" s="13" t="s">
        <v>125</v>
      </c>
      <c r="B1526" s="15" t="s">
        <v>1019</v>
      </c>
      <c r="C1526" s="7">
        <v>259</v>
      </c>
    </row>
    <row r="1527" spans="1:3" outlineLevel="2" x14ac:dyDescent="0.3">
      <c r="A1527" s="13" t="s">
        <v>213</v>
      </c>
      <c r="B1527" s="15" t="s">
        <v>1019</v>
      </c>
      <c r="C1527" s="7">
        <v>463.62</v>
      </c>
    </row>
    <row r="1528" spans="1:3" outlineLevel="2" x14ac:dyDescent="0.3">
      <c r="A1528" s="13" t="s">
        <v>559</v>
      </c>
      <c r="B1528" s="15" t="s">
        <v>1019</v>
      </c>
      <c r="C1528" s="7">
        <v>675</v>
      </c>
    </row>
    <row r="1529" spans="1:3" outlineLevel="2" x14ac:dyDescent="0.3">
      <c r="A1529" s="13" t="s">
        <v>242</v>
      </c>
      <c r="B1529" s="15" t="s">
        <v>1019</v>
      </c>
      <c r="C1529" s="7">
        <v>891.54</v>
      </c>
    </row>
    <row r="1530" spans="1:3" outlineLevel="2" x14ac:dyDescent="0.3">
      <c r="A1530" s="13" t="s">
        <v>72</v>
      </c>
      <c r="B1530" s="15" t="s">
        <v>1019</v>
      </c>
      <c r="C1530" s="7">
        <v>9514.8700000000008</v>
      </c>
    </row>
    <row r="1531" spans="1:3" outlineLevel="2" x14ac:dyDescent="0.3">
      <c r="A1531" s="13" t="s">
        <v>1022</v>
      </c>
      <c r="B1531" s="15" t="s">
        <v>1019</v>
      </c>
      <c r="C1531" s="7">
        <v>10</v>
      </c>
    </row>
    <row r="1532" spans="1:3" outlineLevel="2" x14ac:dyDescent="0.3">
      <c r="A1532" s="13" t="s">
        <v>31</v>
      </c>
      <c r="B1532" s="15" t="s">
        <v>1019</v>
      </c>
      <c r="C1532" s="7">
        <v>263.51</v>
      </c>
    </row>
    <row r="1533" spans="1:3" outlineLevel="2" x14ac:dyDescent="0.3">
      <c r="A1533" s="13" t="s">
        <v>331</v>
      </c>
      <c r="B1533" s="15" t="s">
        <v>1019</v>
      </c>
      <c r="C1533" s="7">
        <v>76.3</v>
      </c>
    </row>
    <row r="1534" spans="1:3" outlineLevel="2" x14ac:dyDescent="0.3">
      <c r="A1534" s="13" t="s">
        <v>33</v>
      </c>
      <c r="B1534" s="15" t="s">
        <v>1019</v>
      </c>
      <c r="C1534" s="7">
        <v>118.66</v>
      </c>
    </row>
    <row r="1535" spans="1:3" outlineLevel="2" x14ac:dyDescent="0.3">
      <c r="A1535" s="13" t="s">
        <v>34</v>
      </c>
      <c r="B1535" s="15" t="s">
        <v>1019</v>
      </c>
      <c r="C1535" s="7">
        <v>168.61</v>
      </c>
    </row>
    <row r="1536" spans="1:3" outlineLevel="2" x14ac:dyDescent="0.3">
      <c r="A1536" s="13" t="s">
        <v>108</v>
      </c>
      <c r="B1536" s="15" t="s">
        <v>1019</v>
      </c>
      <c r="C1536" s="7">
        <v>1320.26</v>
      </c>
    </row>
    <row r="1537" spans="1:3" outlineLevel="2" x14ac:dyDescent="0.3">
      <c r="A1537" s="13" t="s">
        <v>55</v>
      </c>
      <c r="B1537" s="15" t="s">
        <v>1019</v>
      </c>
      <c r="C1537" s="7">
        <v>75</v>
      </c>
    </row>
    <row r="1538" spans="1:3" outlineLevel="2" x14ac:dyDescent="0.3">
      <c r="A1538" s="13" t="s">
        <v>151</v>
      </c>
      <c r="B1538" s="15" t="s">
        <v>1019</v>
      </c>
      <c r="C1538" s="7">
        <v>507</v>
      </c>
    </row>
    <row r="1539" spans="1:3" outlineLevel="2" x14ac:dyDescent="0.3">
      <c r="A1539" s="13" t="s">
        <v>468</v>
      </c>
      <c r="B1539" s="15" t="s">
        <v>1019</v>
      </c>
      <c r="C1539" s="7">
        <v>3839</v>
      </c>
    </row>
    <row r="1540" spans="1:3" outlineLevel="2" x14ac:dyDescent="0.3">
      <c r="A1540" s="13" t="s">
        <v>14</v>
      </c>
      <c r="B1540" s="15" t="s">
        <v>1019</v>
      </c>
      <c r="C1540" s="7">
        <v>42.28</v>
      </c>
    </row>
    <row r="1541" spans="1:3" outlineLevel="2" x14ac:dyDescent="0.3">
      <c r="A1541" s="13" t="s">
        <v>35</v>
      </c>
      <c r="B1541" s="15" t="s">
        <v>1019</v>
      </c>
      <c r="C1541" s="7">
        <v>41.7</v>
      </c>
    </row>
    <row r="1542" spans="1:3" outlineLevel="2" x14ac:dyDescent="0.3">
      <c r="A1542" s="13" t="s">
        <v>591</v>
      </c>
      <c r="B1542" s="15" t="s">
        <v>1019</v>
      </c>
      <c r="C1542" s="7">
        <v>872.81</v>
      </c>
    </row>
    <row r="1543" spans="1:3" outlineLevel="2" x14ac:dyDescent="0.3">
      <c r="A1543" s="13" t="s">
        <v>39</v>
      </c>
      <c r="B1543" s="15" t="s">
        <v>1019</v>
      </c>
      <c r="C1543" s="7">
        <v>302.49</v>
      </c>
    </row>
    <row r="1544" spans="1:3" outlineLevel="2" x14ac:dyDescent="0.3">
      <c r="A1544" s="13" t="s">
        <v>464</v>
      </c>
      <c r="B1544" s="15" t="s">
        <v>1019</v>
      </c>
      <c r="C1544" s="7">
        <v>1720.62</v>
      </c>
    </row>
    <row r="1545" spans="1:3" outlineLevel="2" x14ac:dyDescent="0.3">
      <c r="A1545" s="13" t="s">
        <v>80</v>
      </c>
      <c r="B1545" s="15" t="s">
        <v>1019</v>
      </c>
      <c r="C1545" s="7">
        <v>402.75</v>
      </c>
    </row>
    <row r="1546" spans="1:3" outlineLevel="2" x14ac:dyDescent="0.3">
      <c r="A1546" s="13" t="s">
        <v>81</v>
      </c>
      <c r="B1546" s="15" t="s">
        <v>1019</v>
      </c>
      <c r="C1546" s="7">
        <v>6225</v>
      </c>
    </row>
    <row r="1547" spans="1:3" outlineLevel="1" x14ac:dyDescent="0.3">
      <c r="A1547" s="13"/>
      <c r="B1547" s="16" t="s">
        <v>1056</v>
      </c>
      <c r="C1547" s="7">
        <f>SUBTOTAL(9,C1508:C1546)</f>
        <v>62895.930000000015</v>
      </c>
    </row>
    <row r="1548" spans="1:3" outlineLevel="2" x14ac:dyDescent="0.3">
      <c r="A1548" s="13" t="s">
        <v>630</v>
      </c>
      <c r="B1548" s="15" t="s">
        <v>1023</v>
      </c>
      <c r="C1548" s="7">
        <v>17367.740000000002</v>
      </c>
    </row>
    <row r="1549" spans="1:3" outlineLevel="2" x14ac:dyDescent="0.3">
      <c r="A1549" s="13" t="s">
        <v>341</v>
      </c>
      <c r="B1549" s="15" t="s">
        <v>1023</v>
      </c>
      <c r="C1549" s="7">
        <v>443.19</v>
      </c>
    </row>
    <row r="1550" spans="1:3" outlineLevel="1" x14ac:dyDescent="0.3">
      <c r="A1550" s="13"/>
      <c r="B1550" s="16" t="s">
        <v>1057</v>
      </c>
      <c r="C1550" s="7">
        <f>SUBTOTAL(9,C1548:C1549)</f>
        <v>17810.93</v>
      </c>
    </row>
    <row r="1551" spans="1:3" outlineLevel="2" x14ac:dyDescent="0.3">
      <c r="A1551" s="13" t="s">
        <v>472</v>
      </c>
      <c r="B1551" s="15" t="s">
        <v>1024</v>
      </c>
      <c r="C1551" s="7">
        <v>200</v>
      </c>
    </row>
    <row r="1552" spans="1:3" outlineLevel="2" x14ac:dyDescent="0.3">
      <c r="A1552" s="13" t="s">
        <v>16</v>
      </c>
      <c r="B1552" s="15" t="s">
        <v>1024</v>
      </c>
      <c r="C1552" s="7">
        <v>555.29999999999995</v>
      </c>
    </row>
    <row r="1553" spans="1:3" outlineLevel="2" x14ac:dyDescent="0.3">
      <c r="A1553" s="13" t="s">
        <v>592</v>
      </c>
      <c r="B1553" s="15" t="s">
        <v>1024</v>
      </c>
      <c r="C1553" s="7">
        <v>67.400000000000006</v>
      </c>
    </row>
    <row r="1554" spans="1:3" outlineLevel="2" x14ac:dyDescent="0.3">
      <c r="A1554" s="13" t="s">
        <v>44</v>
      </c>
      <c r="B1554" s="15" t="s">
        <v>1024</v>
      </c>
      <c r="C1554" s="7">
        <v>36</v>
      </c>
    </row>
    <row r="1555" spans="1:3" outlineLevel="2" x14ac:dyDescent="0.3">
      <c r="A1555" s="13" t="s">
        <v>131</v>
      </c>
      <c r="B1555" s="15" t="s">
        <v>1024</v>
      </c>
      <c r="C1555" s="7">
        <v>575</v>
      </c>
    </row>
    <row r="1556" spans="1:3" outlineLevel="2" x14ac:dyDescent="0.3">
      <c r="A1556" s="13" t="s">
        <v>19</v>
      </c>
      <c r="B1556" s="15" t="s">
        <v>1024</v>
      </c>
      <c r="C1556" s="7">
        <v>458.98</v>
      </c>
    </row>
    <row r="1557" spans="1:3" outlineLevel="2" x14ac:dyDescent="0.3">
      <c r="A1557" s="13" t="s">
        <v>96</v>
      </c>
      <c r="B1557" s="15" t="s">
        <v>1024</v>
      </c>
      <c r="C1557" s="7">
        <v>127.78</v>
      </c>
    </row>
    <row r="1558" spans="1:3" outlineLevel="2" x14ac:dyDescent="0.3">
      <c r="A1558" s="13" t="s">
        <v>411</v>
      </c>
      <c r="B1558" s="15" t="s">
        <v>1024</v>
      </c>
      <c r="C1558" s="7">
        <v>1925.92</v>
      </c>
    </row>
    <row r="1559" spans="1:3" outlineLevel="2" x14ac:dyDescent="0.3">
      <c r="A1559" s="13" t="s">
        <v>70</v>
      </c>
      <c r="B1559" s="15" t="s">
        <v>1024</v>
      </c>
      <c r="C1559" s="7">
        <v>392.42</v>
      </c>
    </row>
    <row r="1560" spans="1:3" outlineLevel="2" x14ac:dyDescent="0.3">
      <c r="A1560" s="13" t="s">
        <v>21</v>
      </c>
      <c r="B1560" s="15" t="s">
        <v>1024</v>
      </c>
      <c r="C1560" s="7">
        <v>165.41</v>
      </c>
    </row>
    <row r="1561" spans="1:3" outlineLevel="2" x14ac:dyDescent="0.3">
      <c r="A1561" s="13" t="s">
        <v>615</v>
      </c>
      <c r="B1561" s="15" t="s">
        <v>1024</v>
      </c>
      <c r="C1561" s="7">
        <v>14.25</v>
      </c>
    </row>
    <row r="1562" spans="1:3" outlineLevel="2" x14ac:dyDescent="0.3">
      <c r="A1562" s="13" t="s">
        <v>8</v>
      </c>
      <c r="B1562" s="15" t="s">
        <v>1024</v>
      </c>
      <c r="C1562" s="7">
        <v>11038.31</v>
      </c>
    </row>
    <row r="1563" spans="1:3" outlineLevel="2" x14ac:dyDescent="0.3">
      <c r="A1563" s="13" t="s">
        <v>48</v>
      </c>
      <c r="B1563" s="15" t="s">
        <v>1024</v>
      </c>
      <c r="C1563" s="7">
        <v>38</v>
      </c>
    </row>
    <row r="1564" spans="1:3" outlineLevel="2" x14ac:dyDescent="0.3">
      <c r="A1564" s="13" t="s">
        <v>24</v>
      </c>
      <c r="B1564" s="15" t="s">
        <v>1024</v>
      </c>
      <c r="C1564" s="7">
        <v>75739.09</v>
      </c>
    </row>
    <row r="1565" spans="1:3" outlineLevel="2" x14ac:dyDescent="0.3">
      <c r="A1565" s="13" t="s">
        <v>277</v>
      </c>
      <c r="B1565" s="15" t="s">
        <v>1024</v>
      </c>
      <c r="C1565" s="7">
        <v>375.95</v>
      </c>
    </row>
    <row r="1566" spans="1:3" outlineLevel="2" x14ac:dyDescent="0.3">
      <c r="A1566" s="13" t="s">
        <v>111</v>
      </c>
      <c r="B1566" s="15" t="s">
        <v>1024</v>
      </c>
      <c r="C1566" s="7">
        <v>300</v>
      </c>
    </row>
    <row r="1567" spans="1:3" outlineLevel="2" x14ac:dyDescent="0.3">
      <c r="A1567" s="13" t="s">
        <v>1025</v>
      </c>
      <c r="B1567" s="15" t="s">
        <v>1024</v>
      </c>
      <c r="C1567" s="7">
        <v>20000</v>
      </c>
    </row>
    <row r="1568" spans="1:3" outlineLevel="2" x14ac:dyDescent="0.3">
      <c r="A1568" s="13" t="s">
        <v>425</v>
      </c>
      <c r="B1568" s="15" t="s">
        <v>1024</v>
      </c>
      <c r="C1568" s="7">
        <v>147.57</v>
      </c>
    </row>
    <row r="1569" spans="1:3" outlineLevel="2" x14ac:dyDescent="0.3">
      <c r="A1569" s="13" t="s">
        <v>483</v>
      </c>
      <c r="B1569" s="15" t="s">
        <v>1024</v>
      </c>
      <c r="C1569" s="7">
        <v>159</v>
      </c>
    </row>
    <row r="1570" spans="1:3" outlineLevel="2" x14ac:dyDescent="0.3">
      <c r="A1570" s="13" t="s">
        <v>431</v>
      </c>
      <c r="B1570" s="15" t="s">
        <v>1024</v>
      </c>
      <c r="C1570" s="7">
        <v>2000</v>
      </c>
    </row>
    <row r="1571" spans="1:3" outlineLevel="2" x14ac:dyDescent="0.3">
      <c r="A1571" s="13" t="s">
        <v>242</v>
      </c>
      <c r="B1571" s="15" t="s">
        <v>1024</v>
      </c>
      <c r="C1571" s="7">
        <v>399.02</v>
      </c>
    </row>
    <row r="1572" spans="1:3" outlineLevel="2" x14ac:dyDescent="0.3">
      <c r="A1572" s="13" t="s">
        <v>161</v>
      </c>
      <c r="B1572" s="15" t="s">
        <v>1024</v>
      </c>
      <c r="C1572" s="7">
        <v>276.98</v>
      </c>
    </row>
    <row r="1573" spans="1:3" outlineLevel="2" x14ac:dyDescent="0.3">
      <c r="A1573" s="13" t="s">
        <v>87</v>
      </c>
      <c r="B1573" s="15" t="s">
        <v>1024</v>
      </c>
      <c r="C1573" s="7">
        <v>275</v>
      </c>
    </row>
    <row r="1574" spans="1:3" outlineLevel="2" x14ac:dyDescent="0.3">
      <c r="A1574" s="13" t="s">
        <v>331</v>
      </c>
      <c r="B1574" s="15" t="s">
        <v>1024</v>
      </c>
      <c r="C1574" s="7">
        <v>204.31</v>
      </c>
    </row>
    <row r="1575" spans="1:3" outlineLevel="2" x14ac:dyDescent="0.3">
      <c r="A1575" s="13" t="s">
        <v>1026</v>
      </c>
      <c r="B1575" s="15" t="s">
        <v>1024</v>
      </c>
      <c r="C1575" s="7">
        <v>753.57</v>
      </c>
    </row>
    <row r="1576" spans="1:3" outlineLevel="2" x14ac:dyDescent="0.3">
      <c r="A1576" s="13" t="s">
        <v>1015</v>
      </c>
      <c r="B1576" s="15" t="s">
        <v>1024</v>
      </c>
      <c r="C1576" s="7">
        <v>2905</v>
      </c>
    </row>
    <row r="1577" spans="1:3" outlineLevel="2" x14ac:dyDescent="0.3">
      <c r="A1577" s="13" t="s">
        <v>33</v>
      </c>
      <c r="B1577" s="15" t="s">
        <v>1024</v>
      </c>
      <c r="C1577" s="7">
        <v>197.31</v>
      </c>
    </row>
    <row r="1578" spans="1:3" outlineLevel="2" x14ac:dyDescent="0.3">
      <c r="A1578" s="13" t="s">
        <v>260</v>
      </c>
      <c r="B1578" s="15" t="s">
        <v>1024</v>
      </c>
      <c r="C1578" s="7">
        <v>700</v>
      </c>
    </row>
    <row r="1579" spans="1:3" outlineLevel="2" x14ac:dyDescent="0.3">
      <c r="A1579" s="13" t="s">
        <v>221</v>
      </c>
      <c r="B1579" s="15" t="s">
        <v>1024</v>
      </c>
      <c r="C1579" s="7">
        <v>380</v>
      </c>
    </row>
    <row r="1580" spans="1:3" outlineLevel="2" x14ac:dyDescent="0.3">
      <c r="A1580" s="13" t="s">
        <v>35</v>
      </c>
      <c r="B1580" s="15" t="s">
        <v>1024</v>
      </c>
      <c r="C1580" s="7">
        <v>254.73</v>
      </c>
    </row>
    <row r="1581" spans="1:3" outlineLevel="2" x14ac:dyDescent="0.3">
      <c r="A1581" s="13" t="s">
        <v>591</v>
      </c>
      <c r="B1581" s="15" t="s">
        <v>1024</v>
      </c>
      <c r="C1581" s="7">
        <v>2354.54</v>
      </c>
    </row>
    <row r="1582" spans="1:3" outlineLevel="2" x14ac:dyDescent="0.3">
      <c r="A1582" s="13" t="s">
        <v>1027</v>
      </c>
      <c r="B1582" s="15" t="s">
        <v>1024</v>
      </c>
      <c r="C1582" s="7">
        <v>4495.68</v>
      </c>
    </row>
    <row r="1583" spans="1:3" outlineLevel="2" x14ac:dyDescent="0.3">
      <c r="A1583" s="13" t="s">
        <v>61</v>
      </c>
      <c r="B1583" s="15" t="s">
        <v>1024</v>
      </c>
      <c r="C1583" s="7">
        <v>150</v>
      </c>
    </row>
    <row r="1584" spans="1:3" outlineLevel="2" x14ac:dyDescent="0.3">
      <c r="A1584" s="13" t="s">
        <v>488</v>
      </c>
      <c r="B1584" s="15" t="s">
        <v>1024</v>
      </c>
      <c r="C1584" s="7">
        <v>1134.45</v>
      </c>
    </row>
    <row r="1585" spans="1:3" outlineLevel="2" x14ac:dyDescent="0.3">
      <c r="A1585" s="13" t="s">
        <v>38</v>
      </c>
      <c r="B1585" s="15" t="s">
        <v>1024</v>
      </c>
      <c r="C1585" s="7">
        <v>525.63</v>
      </c>
    </row>
    <row r="1586" spans="1:3" outlineLevel="2" x14ac:dyDescent="0.3">
      <c r="A1586" s="13" t="s">
        <v>39</v>
      </c>
      <c r="B1586" s="15" t="s">
        <v>1024</v>
      </c>
      <c r="C1586" s="7">
        <v>125.9</v>
      </c>
    </row>
    <row r="1587" spans="1:3" outlineLevel="2" x14ac:dyDescent="0.3">
      <c r="A1587" s="13" t="s">
        <v>464</v>
      </c>
      <c r="B1587" s="15" t="s">
        <v>1024</v>
      </c>
      <c r="C1587" s="7">
        <v>1272.69</v>
      </c>
    </row>
    <row r="1588" spans="1:3" outlineLevel="2" x14ac:dyDescent="0.3">
      <c r="A1588" s="13" t="s">
        <v>991</v>
      </c>
      <c r="B1588" s="15" t="s">
        <v>1024</v>
      </c>
      <c r="C1588" s="7">
        <v>535.79</v>
      </c>
    </row>
    <row r="1589" spans="1:3" outlineLevel="2" x14ac:dyDescent="0.3">
      <c r="A1589" s="13" t="s">
        <v>391</v>
      </c>
      <c r="B1589" s="15" t="s">
        <v>1024</v>
      </c>
      <c r="C1589" s="7">
        <v>1334</v>
      </c>
    </row>
    <row r="1590" spans="1:3" outlineLevel="1" x14ac:dyDescent="0.3">
      <c r="A1590" s="13"/>
      <c r="B1590" s="16" t="s">
        <v>1058</v>
      </c>
      <c r="C1590" s="7">
        <f>SUBTOTAL(9,C1551:C1589)</f>
        <v>132590.97999999998</v>
      </c>
    </row>
    <row r="1591" spans="1:3" outlineLevel="2" x14ac:dyDescent="0.3">
      <c r="A1591" s="13" t="s">
        <v>638</v>
      </c>
      <c r="B1591" s="15" t="s">
        <v>1028</v>
      </c>
      <c r="C1591" s="7">
        <v>185926.81</v>
      </c>
    </row>
    <row r="1592" spans="1:3" outlineLevel="2" x14ac:dyDescent="0.3">
      <c r="A1592" s="13" t="s">
        <v>37</v>
      </c>
      <c r="B1592" s="15" t="s">
        <v>1028</v>
      </c>
      <c r="C1592" s="7">
        <v>1068.25</v>
      </c>
    </row>
    <row r="1593" spans="1:3" outlineLevel="1" x14ac:dyDescent="0.3">
      <c r="A1593" s="13"/>
      <c r="B1593" s="16" t="s">
        <v>1059</v>
      </c>
      <c r="C1593" s="7">
        <f>SUBTOTAL(9,C1591:C1592)</f>
        <v>186995.06</v>
      </c>
    </row>
    <row r="1594" spans="1:3" outlineLevel="2" x14ac:dyDescent="0.3">
      <c r="A1594" s="13" t="s">
        <v>639</v>
      </c>
      <c r="B1594" s="15" t="s">
        <v>1029</v>
      </c>
      <c r="C1594" s="7">
        <v>76738.899999999994</v>
      </c>
    </row>
    <row r="1595" spans="1:3" outlineLevel="1" x14ac:dyDescent="0.3">
      <c r="A1595" s="13"/>
      <c r="B1595" s="16" t="s">
        <v>1060</v>
      </c>
      <c r="C1595" s="7">
        <f>SUBTOTAL(9,C1594:C1594)</f>
        <v>76738.899999999994</v>
      </c>
    </row>
    <row r="1596" spans="1:3" outlineLevel="2" x14ac:dyDescent="0.3">
      <c r="A1596" s="13" t="s">
        <v>16</v>
      </c>
      <c r="B1596" s="15" t="s">
        <v>1030</v>
      </c>
      <c r="C1596" s="7">
        <v>125.1</v>
      </c>
    </row>
    <row r="1597" spans="1:3" outlineLevel="2" x14ac:dyDescent="0.3">
      <c r="A1597" s="13" t="s">
        <v>18</v>
      </c>
      <c r="B1597" s="15" t="s">
        <v>1030</v>
      </c>
      <c r="C1597" s="7">
        <v>892.35</v>
      </c>
    </row>
    <row r="1598" spans="1:3" outlineLevel="2" x14ac:dyDescent="0.3">
      <c r="A1598" s="13" t="s">
        <v>94</v>
      </c>
      <c r="B1598" s="15" t="s">
        <v>1030</v>
      </c>
      <c r="C1598" s="7">
        <v>1424.7</v>
      </c>
    </row>
    <row r="1599" spans="1:3" outlineLevel="2" x14ac:dyDescent="0.3">
      <c r="A1599" s="13" t="s">
        <v>132</v>
      </c>
      <c r="B1599" s="15" t="s">
        <v>1030</v>
      </c>
      <c r="C1599" s="7">
        <v>825</v>
      </c>
    </row>
    <row r="1600" spans="1:3" outlineLevel="2" x14ac:dyDescent="0.3">
      <c r="A1600" s="13" t="s">
        <v>19</v>
      </c>
      <c r="B1600" s="15" t="s">
        <v>1030</v>
      </c>
      <c r="C1600" s="7">
        <v>302.98</v>
      </c>
    </row>
    <row r="1601" spans="1:3" outlineLevel="2" x14ac:dyDescent="0.3">
      <c r="A1601" s="13" t="s">
        <v>451</v>
      </c>
      <c r="B1601" s="15" t="s">
        <v>1030</v>
      </c>
      <c r="C1601" s="7">
        <v>130.35</v>
      </c>
    </row>
    <row r="1602" spans="1:3" outlineLevel="2" x14ac:dyDescent="0.3">
      <c r="A1602" s="13" t="s">
        <v>96</v>
      </c>
      <c r="B1602" s="15" t="s">
        <v>1030</v>
      </c>
      <c r="C1602" s="7">
        <v>23.3</v>
      </c>
    </row>
    <row r="1603" spans="1:3" outlineLevel="2" x14ac:dyDescent="0.3">
      <c r="A1603" s="13" t="s">
        <v>3</v>
      </c>
      <c r="B1603" s="15" t="s">
        <v>1030</v>
      </c>
      <c r="C1603" s="7">
        <v>334.59</v>
      </c>
    </row>
    <row r="1604" spans="1:3" outlineLevel="2" x14ac:dyDescent="0.3">
      <c r="A1604" s="13" t="s">
        <v>443</v>
      </c>
      <c r="B1604" s="15" t="s">
        <v>1030</v>
      </c>
      <c r="C1604" s="7">
        <v>49</v>
      </c>
    </row>
    <row r="1605" spans="1:3" outlineLevel="2" x14ac:dyDescent="0.3">
      <c r="A1605" s="13" t="s">
        <v>67</v>
      </c>
      <c r="B1605" s="15" t="s">
        <v>1030</v>
      </c>
      <c r="C1605" s="7">
        <v>941.8</v>
      </c>
    </row>
    <row r="1606" spans="1:3" outlineLevel="2" x14ac:dyDescent="0.3">
      <c r="A1606" s="13" t="s">
        <v>512</v>
      </c>
      <c r="B1606" s="15" t="s">
        <v>1030</v>
      </c>
      <c r="C1606" s="7">
        <v>391.36</v>
      </c>
    </row>
    <row r="1607" spans="1:3" outlineLevel="2" x14ac:dyDescent="0.3">
      <c r="A1607" s="13" t="s">
        <v>339</v>
      </c>
      <c r="B1607" s="15" t="s">
        <v>1030</v>
      </c>
      <c r="C1607" s="7">
        <v>420.25</v>
      </c>
    </row>
    <row r="1608" spans="1:3" outlineLevel="2" x14ac:dyDescent="0.3">
      <c r="A1608" s="13" t="s">
        <v>531</v>
      </c>
      <c r="B1608" s="15" t="s">
        <v>1030</v>
      </c>
      <c r="C1608" s="7">
        <v>149.12</v>
      </c>
    </row>
    <row r="1609" spans="1:3" outlineLevel="2" x14ac:dyDescent="0.3">
      <c r="A1609" s="13" t="s">
        <v>6</v>
      </c>
      <c r="B1609" s="15" t="s">
        <v>1030</v>
      </c>
      <c r="C1609" s="7">
        <v>33729.879999999997</v>
      </c>
    </row>
    <row r="1610" spans="1:3" outlineLevel="2" x14ac:dyDescent="0.3">
      <c r="A1610" s="13" t="s">
        <v>21</v>
      </c>
      <c r="B1610" s="15" t="s">
        <v>1030</v>
      </c>
      <c r="C1610" s="7">
        <v>166.74</v>
      </c>
    </row>
    <row r="1611" spans="1:3" outlineLevel="2" x14ac:dyDescent="0.3">
      <c r="A1611" s="13" t="s">
        <v>23</v>
      </c>
      <c r="B1611" s="15" t="s">
        <v>1030</v>
      </c>
      <c r="C1611" s="7">
        <v>7520.64</v>
      </c>
    </row>
    <row r="1612" spans="1:3" outlineLevel="2" x14ac:dyDescent="0.3">
      <c r="A1612" s="13" t="s">
        <v>25</v>
      </c>
      <c r="B1612" s="15" t="s">
        <v>1030</v>
      </c>
      <c r="C1612" s="7">
        <v>288</v>
      </c>
    </row>
    <row r="1613" spans="1:3" outlineLevel="2" x14ac:dyDescent="0.3">
      <c r="A1613" s="13" t="s">
        <v>373</v>
      </c>
      <c r="B1613" s="15" t="s">
        <v>1030</v>
      </c>
      <c r="C1613" s="7">
        <v>57.02</v>
      </c>
    </row>
    <row r="1614" spans="1:3" outlineLevel="2" x14ac:dyDescent="0.3">
      <c r="A1614" s="13" t="s">
        <v>50</v>
      </c>
      <c r="B1614" s="15" t="s">
        <v>1030</v>
      </c>
      <c r="C1614" s="7">
        <v>76222.45</v>
      </c>
    </row>
    <row r="1615" spans="1:3" outlineLevel="2" x14ac:dyDescent="0.3">
      <c r="A1615" s="13" t="s">
        <v>26</v>
      </c>
      <c r="B1615" s="15" t="s">
        <v>1030</v>
      </c>
      <c r="C1615" s="7">
        <v>1692.39</v>
      </c>
    </row>
    <row r="1616" spans="1:3" outlineLevel="2" x14ac:dyDescent="0.3">
      <c r="A1616" s="13" t="s">
        <v>111</v>
      </c>
      <c r="B1616" s="15" t="s">
        <v>1030</v>
      </c>
      <c r="C1616" s="7">
        <v>620</v>
      </c>
    </row>
    <row r="1617" spans="1:3" outlineLevel="2" x14ac:dyDescent="0.3">
      <c r="A1617" s="13" t="s">
        <v>53</v>
      </c>
      <c r="B1617" s="15" t="s">
        <v>1030</v>
      </c>
      <c r="C1617" s="7">
        <v>14.16</v>
      </c>
    </row>
    <row r="1618" spans="1:3" outlineLevel="2" x14ac:dyDescent="0.3">
      <c r="A1618" s="13" t="s">
        <v>125</v>
      </c>
      <c r="B1618" s="15" t="s">
        <v>1030</v>
      </c>
      <c r="C1618" s="7">
        <v>104</v>
      </c>
    </row>
    <row r="1619" spans="1:3" outlineLevel="2" x14ac:dyDescent="0.3">
      <c r="A1619" s="13" t="s">
        <v>525</v>
      </c>
      <c r="B1619" s="15" t="s">
        <v>1030</v>
      </c>
      <c r="C1619" s="7">
        <v>525</v>
      </c>
    </row>
    <row r="1620" spans="1:3" outlineLevel="2" x14ac:dyDescent="0.3">
      <c r="A1620" s="13" t="s">
        <v>375</v>
      </c>
      <c r="B1620" s="15" t="s">
        <v>1030</v>
      </c>
      <c r="C1620" s="7">
        <v>1000</v>
      </c>
    </row>
    <row r="1621" spans="1:3" outlineLevel="2" x14ac:dyDescent="0.3">
      <c r="A1621" s="13" t="s">
        <v>167</v>
      </c>
      <c r="B1621" s="15" t="s">
        <v>1030</v>
      </c>
      <c r="C1621" s="7">
        <v>140</v>
      </c>
    </row>
    <row r="1622" spans="1:3" outlineLevel="2" x14ac:dyDescent="0.3">
      <c r="A1622" s="13" t="s">
        <v>1031</v>
      </c>
      <c r="B1622" s="15" t="s">
        <v>1030</v>
      </c>
      <c r="C1622" s="7">
        <v>7913.52</v>
      </c>
    </row>
    <row r="1623" spans="1:3" outlineLevel="2" x14ac:dyDescent="0.3">
      <c r="A1623" s="13" t="s">
        <v>331</v>
      </c>
      <c r="B1623" s="15" t="s">
        <v>1030</v>
      </c>
      <c r="C1623" s="7">
        <v>204.54</v>
      </c>
    </row>
    <row r="1624" spans="1:3" outlineLevel="2" x14ac:dyDescent="0.3">
      <c r="A1624" s="13" t="s">
        <v>1026</v>
      </c>
      <c r="B1624" s="15" t="s">
        <v>1030</v>
      </c>
      <c r="C1624" s="7">
        <v>130.69</v>
      </c>
    </row>
    <row r="1625" spans="1:3" outlineLevel="2" x14ac:dyDescent="0.3">
      <c r="A1625" s="13" t="s">
        <v>537</v>
      </c>
      <c r="B1625" s="15" t="s">
        <v>1030</v>
      </c>
      <c r="C1625" s="7">
        <v>138.6</v>
      </c>
    </row>
    <row r="1626" spans="1:3" outlineLevel="2" x14ac:dyDescent="0.3">
      <c r="A1626" s="13" t="s">
        <v>485</v>
      </c>
      <c r="B1626" s="15" t="s">
        <v>1030</v>
      </c>
      <c r="C1626" s="7">
        <v>2185.08</v>
      </c>
    </row>
    <row r="1627" spans="1:3" outlineLevel="2" x14ac:dyDescent="0.3">
      <c r="A1627" s="13" t="s">
        <v>34</v>
      </c>
      <c r="B1627" s="15" t="s">
        <v>1030</v>
      </c>
      <c r="C1627" s="7">
        <v>552.98</v>
      </c>
    </row>
    <row r="1628" spans="1:3" outlineLevel="2" x14ac:dyDescent="0.3">
      <c r="A1628" s="13" t="s">
        <v>55</v>
      </c>
      <c r="B1628" s="15" t="s">
        <v>1030</v>
      </c>
      <c r="C1628" s="7">
        <v>280</v>
      </c>
    </row>
    <row r="1629" spans="1:3" outlineLevel="2" x14ac:dyDescent="0.3">
      <c r="A1629" s="13" t="s">
        <v>993</v>
      </c>
      <c r="B1629" s="15" t="s">
        <v>1030</v>
      </c>
      <c r="C1629" s="7">
        <v>5745.55</v>
      </c>
    </row>
    <row r="1630" spans="1:3" outlineLevel="2" x14ac:dyDescent="0.3">
      <c r="A1630" s="13" t="s">
        <v>260</v>
      </c>
      <c r="B1630" s="15" t="s">
        <v>1030</v>
      </c>
      <c r="C1630" s="7">
        <v>1950</v>
      </c>
    </row>
    <row r="1631" spans="1:3" outlineLevel="2" x14ac:dyDescent="0.3">
      <c r="A1631" s="13" t="s">
        <v>88</v>
      </c>
      <c r="B1631" s="15" t="s">
        <v>1030</v>
      </c>
      <c r="C1631" s="7">
        <v>1571.33</v>
      </c>
    </row>
    <row r="1632" spans="1:3" outlineLevel="2" x14ac:dyDescent="0.3">
      <c r="A1632" s="13" t="s">
        <v>587</v>
      </c>
      <c r="B1632" s="15" t="s">
        <v>1030</v>
      </c>
      <c r="C1632" s="7">
        <v>14050.44</v>
      </c>
    </row>
    <row r="1633" spans="1:3" outlineLevel="2" x14ac:dyDescent="0.3">
      <c r="A1633" s="13" t="s">
        <v>488</v>
      </c>
      <c r="B1633" s="15" t="s">
        <v>1030</v>
      </c>
      <c r="C1633" s="7">
        <v>608.92999999999995</v>
      </c>
    </row>
    <row r="1634" spans="1:3" outlineLevel="2" x14ac:dyDescent="0.3">
      <c r="A1634" s="13" t="s">
        <v>996</v>
      </c>
      <c r="B1634" s="15" t="s">
        <v>1030</v>
      </c>
      <c r="C1634" s="7">
        <v>401.5</v>
      </c>
    </row>
    <row r="1635" spans="1:3" outlineLevel="2" x14ac:dyDescent="0.3">
      <c r="A1635" s="13" t="s">
        <v>39</v>
      </c>
      <c r="B1635" s="15" t="s">
        <v>1030</v>
      </c>
      <c r="C1635" s="7">
        <v>927.15</v>
      </c>
    </row>
    <row r="1636" spans="1:3" outlineLevel="2" x14ac:dyDescent="0.3">
      <c r="A1636" s="13" t="s">
        <v>991</v>
      </c>
      <c r="B1636" s="15" t="s">
        <v>1030</v>
      </c>
      <c r="C1636" s="7">
        <v>2859.65</v>
      </c>
    </row>
    <row r="1637" spans="1:3" outlineLevel="2" x14ac:dyDescent="0.3">
      <c r="A1637" s="13" t="s">
        <v>1032</v>
      </c>
      <c r="B1637" s="15" t="s">
        <v>1030</v>
      </c>
      <c r="C1637" s="7">
        <v>2114.4</v>
      </c>
    </row>
    <row r="1638" spans="1:3" outlineLevel="2" x14ac:dyDescent="0.3">
      <c r="A1638" s="13" t="s">
        <v>81</v>
      </c>
      <c r="B1638" s="15" t="s">
        <v>1030</v>
      </c>
      <c r="C1638" s="7">
        <v>1925</v>
      </c>
    </row>
    <row r="1639" spans="1:3" outlineLevel="1" x14ac:dyDescent="0.3">
      <c r="A1639" s="13"/>
      <c r="B1639" s="16" t="s">
        <v>1061</v>
      </c>
      <c r="C1639" s="7">
        <f>SUBTOTAL(9,C1596:C1638)</f>
        <v>171649.53999999995</v>
      </c>
    </row>
    <row r="1640" spans="1:3" outlineLevel="2" x14ac:dyDescent="0.3">
      <c r="A1640" s="13" t="s">
        <v>16</v>
      </c>
      <c r="B1640" s="15" t="s">
        <v>1033</v>
      </c>
      <c r="C1640" s="7">
        <v>218.7</v>
      </c>
    </row>
    <row r="1641" spans="1:3" outlineLevel="2" x14ac:dyDescent="0.3">
      <c r="A1641" s="13" t="s">
        <v>131</v>
      </c>
      <c r="B1641" s="15" t="s">
        <v>1033</v>
      </c>
      <c r="C1641" s="7">
        <v>589.41</v>
      </c>
    </row>
    <row r="1642" spans="1:3" outlineLevel="2" x14ac:dyDescent="0.3">
      <c r="A1642" s="13" t="s">
        <v>19</v>
      </c>
      <c r="B1642" s="15" t="s">
        <v>1033</v>
      </c>
      <c r="C1642" s="7">
        <v>302.98</v>
      </c>
    </row>
    <row r="1643" spans="1:3" outlineLevel="2" x14ac:dyDescent="0.3">
      <c r="A1643" s="13" t="s">
        <v>382</v>
      </c>
      <c r="B1643" s="15" t="s">
        <v>1033</v>
      </c>
      <c r="C1643" s="7">
        <v>600</v>
      </c>
    </row>
    <row r="1644" spans="1:3" outlineLevel="2" x14ac:dyDescent="0.3">
      <c r="A1644" s="13" t="s">
        <v>505</v>
      </c>
      <c r="B1644" s="15" t="s">
        <v>1033</v>
      </c>
      <c r="C1644" s="7">
        <v>7250</v>
      </c>
    </row>
    <row r="1645" spans="1:3" outlineLevel="2" x14ac:dyDescent="0.3">
      <c r="A1645" s="13" t="s">
        <v>504</v>
      </c>
      <c r="B1645" s="15" t="s">
        <v>1033</v>
      </c>
      <c r="C1645" s="7">
        <v>468.01</v>
      </c>
    </row>
    <row r="1646" spans="1:3" outlineLevel="2" x14ac:dyDescent="0.3">
      <c r="A1646" s="13" t="s">
        <v>68</v>
      </c>
      <c r="B1646" s="15" t="s">
        <v>1033</v>
      </c>
      <c r="C1646" s="7">
        <v>104.08</v>
      </c>
    </row>
    <row r="1647" spans="1:3" outlineLevel="2" x14ac:dyDescent="0.3">
      <c r="A1647" s="13" t="s">
        <v>1034</v>
      </c>
      <c r="B1647" s="15" t="s">
        <v>1033</v>
      </c>
      <c r="C1647" s="7">
        <v>16900</v>
      </c>
    </row>
    <row r="1648" spans="1:3" outlineLevel="2" x14ac:dyDescent="0.3">
      <c r="A1648" s="13" t="s">
        <v>69</v>
      </c>
      <c r="B1648" s="15" t="s">
        <v>1033</v>
      </c>
      <c r="C1648" s="7">
        <v>7750.69</v>
      </c>
    </row>
    <row r="1649" spans="1:3" outlineLevel="2" x14ac:dyDescent="0.3">
      <c r="A1649" s="13" t="s">
        <v>21</v>
      </c>
      <c r="B1649" s="15" t="s">
        <v>1033</v>
      </c>
      <c r="C1649" s="7">
        <v>158.07</v>
      </c>
    </row>
    <row r="1650" spans="1:3" outlineLevel="2" x14ac:dyDescent="0.3">
      <c r="A1650" s="13" t="s">
        <v>190</v>
      </c>
      <c r="B1650" s="15" t="s">
        <v>1033</v>
      </c>
      <c r="C1650" s="7">
        <v>17089.48</v>
      </c>
    </row>
    <row r="1651" spans="1:3" outlineLevel="2" x14ac:dyDescent="0.3">
      <c r="A1651" s="13" t="s">
        <v>7</v>
      </c>
      <c r="B1651" s="15" t="s">
        <v>1033</v>
      </c>
      <c r="C1651" s="7">
        <v>981.24</v>
      </c>
    </row>
    <row r="1652" spans="1:3" outlineLevel="2" x14ac:dyDescent="0.3">
      <c r="A1652" s="13" t="s">
        <v>22</v>
      </c>
      <c r="B1652" s="15" t="s">
        <v>1033</v>
      </c>
      <c r="C1652" s="7">
        <v>500</v>
      </c>
    </row>
    <row r="1653" spans="1:3" outlineLevel="2" x14ac:dyDescent="0.3">
      <c r="A1653" s="13" t="s">
        <v>1035</v>
      </c>
      <c r="B1653" s="15" t="s">
        <v>1033</v>
      </c>
      <c r="C1653" s="7">
        <v>2217.19</v>
      </c>
    </row>
    <row r="1654" spans="1:3" outlineLevel="2" x14ac:dyDescent="0.3">
      <c r="A1654" s="13" t="s">
        <v>377</v>
      </c>
      <c r="B1654" s="15" t="s">
        <v>1033</v>
      </c>
      <c r="C1654" s="7">
        <v>19112.39</v>
      </c>
    </row>
    <row r="1655" spans="1:3" outlineLevel="2" x14ac:dyDescent="0.3">
      <c r="A1655" s="13" t="s">
        <v>26</v>
      </c>
      <c r="B1655" s="15" t="s">
        <v>1033</v>
      </c>
      <c r="C1655" s="7">
        <v>1462.97</v>
      </c>
    </row>
    <row r="1656" spans="1:3" outlineLevel="2" x14ac:dyDescent="0.3">
      <c r="A1656" s="13" t="s">
        <v>1036</v>
      </c>
      <c r="B1656" s="15" t="s">
        <v>1033</v>
      </c>
      <c r="C1656" s="7">
        <v>69</v>
      </c>
    </row>
    <row r="1657" spans="1:3" outlineLevel="2" x14ac:dyDescent="0.3">
      <c r="A1657" s="13" t="s">
        <v>1037</v>
      </c>
      <c r="B1657" s="15" t="s">
        <v>1033</v>
      </c>
      <c r="C1657" s="7">
        <v>12131.88</v>
      </c>
    </row>
    <row r="1658" spans="1:3" outlineLevel="2" x14ac:dyDescent="0.3">
      <c r="A1658" s="13" t="s">
        <v>125</v>
      </c>
      <c r="B1658" s="15" t="s">
        <v>1033</v>
      </c>
      <c r="C1658" s="7">
        <v>252.98</v>
      </c>
    </row>
    <row r="1659" spans="1:3" outlineLevel="2" x14ac:dyDescent="0.3">
      <c r="A1659" s="13" t="s">
        <v>167</v>
      </c>
      <c r="B1659" s="15" t="s">
        <v>1033</v>
      </c>
      <c r="C1659" s="7">
        <v>140</v>
      </c>
    </row>
    <row r="1660" spans="1:3" outlineLevel="2" x14ac:dyDescent="0.3">
      <c r="A1660" s="13" t="s">
        <v>536</v>
      </c>
      <c r="B1660" s="15" t="s">
        <v>1033</v>
      </c>
      <c r="C1660" s="7">
        <v>528</v>
      </c>
    </row>
    <row r="1661" spans="1:3" outlineLevel="2" x14ac:dyDescent="0.3">
      <c r="A1661" s="13" t="s">
        <v>10</v>
      </c>
      <c r="B1661" s="15" t="s">
        <v>1033</v>
      </c>
      <c r="C1661" s="7">
        <v>1555.97</v>
      </c>
    </row>
    <row r="1662" spans="1:3" outlineLevel="2" x14ac:dyDescent="0.3">
      <c r="A1662" s="13" t="s">
        <v>331</v>
      </c>
      <c r="B1662" s="15" t="s">
        <v>1033</v>
      </c>
      <c r="C1662" s="7">
        <v>182.04</v>
      </c>
    </row>
    <row r="1663" spans="1:3" outlineLevel="2" x14ac:dyDescent="0.3">
      <c r="A1663" s="13" t="s">
        <v>74</v>
      </c>
      <c r="B1663" s="15" t="s">
        <v>1033</v>
      </c>
      <c r="C1663" s="7">
        <v>4.25</v>
      </c>
    </row>
    <row r="1664" spans="1:3" outlineLevel="2" x14ac:dyDescent="0.3">
      <c r="A1664" s="13" t="s">
        <v>33</v>
      </c>
      <c r="B1664" s="15" t="s">
        <v>1033</v>
      </c>
      <c r="C1664" s="7">
        <v>286.26</v>
      </c>
    </row>
    <row r="1665" spans="1:3" outlineLevel="2" x14ac:dyDescent="0.3">
      <c r="A1665" s="13" t="s">
        <v>34</v>
      </c>
      <c r="B1665" s="15" t="s">
        <v>1033</v>
      </c>
      <c r="C1665" s="7">
        <v>89.88</v>
      </c>
    </row>
    <row r="1666" spans="1:3" outlineLevel="2" x14ac:dyDescent="0.3">
      <c r="A1666" s="13" t="s">
        <v>75</v>
      </c>
      <c r="B1666" s="15" t="s">
        <v>1033</v>
      </c>
      <c r="C1666" s="7">
        <v>36.5</v>
      </c>
    </row>
    <row r="1667" spans="1:3" outlineLevel="2" x14ac:dyDescent="0.3">
      <c r="A1667" s="13" t="s">
        <v>57</v>
      </c>
      <c r="B1667" s="15" t="s">
        <v>1033</v>
      </c>
      <c r="C1667" s="7">
        <v>6</v>
      </c>
    </row>
    <row r="1668" spans="1:3" outlineLevel="2" x14ac:dyDescent="0.3">
      <c r="A1668" s="13" t="s">
        <v>468</v>
      </c>
      <c r="B1668" s="15" t="s">
        <v>1033</v>
      </c>
      <c r="C1668" s="7">
        <v>5448.5</v>
      </c>
    </row>
    <row r="1669" spans="1:3" outlineLevel="2" x14ac:dyDescent="0.3">
      <c r="A1669" s="13" t="s">
        <v>35</v>
      </c>
      <c r="B1669" s="15" t="s">
        <v>1033</v>
      </c>
      <c r="C1669" s="7">
        <v>79.81</v>
      </c>
    </row>
    <row r="1670" spans="1:3" outlineLevel="2" x14ac:dyDescent="0.3">
      <c r="A1670" s="13" t="s">
        <v>59</v>
      </c>
      <c r="B1670" s="15" t="s">
        <v>1033</v>
      </c>
      <c r="C1670" s="7">
        <v>5300</v>
      </c>
    </row>
    <row r="1671" spans="1:3" outlineLevel="2" x14ac:dyDescent="0.3">
      <c r="A1671" s="13" t="s">
        <v>591</v>
      </c>
      <c r="B1671" s="15" t="s">
        <v>1033</v>
      </c>
      <c r="C1671" s="7">
        <v>1013.2</v>
      </c>
    </row>
    <row r="1672" spans="1:3" outlineLevel="2" x14ac:dyDescent="0.3">
      <c r="A1672" s="13" t="s">
        <v>37</v>
      </c>
      <c r="B1672" s="15" t="s">
        <v>1033</v>
      </c>
      <c r="C1672" s="7">
        <v>29875.18</v>
      </c>
    </row>
    <row r="1673" spans="1:3" outlineLevel="2" x14ac:dyDescent="0.3">
      <c r="A1673" s="13" t="s">
        <v>464</v>
      </c>
      <c r="B1673" s="15" t="s">
        <v>1033</v>
      </c>
      <c r="C1673" s="7">
        <v>1272.69</v>
      </c>
    </row>
    <row r="1674" spans="1:3" outlineLevel="1" x14ac:dyDescent="0.3">
      <c r="A1674" s="13"/>
      <c r="B1674" s="16" t="s">
        <v>1062</v>
      </c>
      <c r="C1674" s="7">
        <f>SUBTOTAL(9,C1640:C1673)</f>
        <v>133977.34999999998</v>
      </c>
    </row>
    <row r="1675" spans="1:3" outlineLevel="2" x14ac:dyDescent="0.3">
      <c r="A1675" s="13" t="s">
        <v>638</v>
      </c>
      <c r="B1675" s="15" t="s">
        <v>1038</v>
      </c>
      <c r="C1675" s="7">
        <v>167104.04</v>
      </c>
    </row>
    <row r="1676" spans="1:3" outlineLevel="2" x14ac:dyDescent="0.3">
      <c r="A1676" s="13" t="s">
        <v>634</v>
      </c>
      <c r="B1676" s="15" t="s">
        <v>1038</v>
      </c>
      <c r="C1676" s="7">
        <v>8723.08</v>
      </c>
    </row>
    <row r="1677" spans="1:3" outlineLevel="2" x14ac:dyDescent="0.3">
      <c r="A1677" s="13" t="s">
        <v>629</v>
      </c>
      <c r="B1677" s="15" t="s">
        <v>1038</v>
      </c>
      <c r="C1677" s="7">
        <v>923468.28</v>
      </c>
    </row>
    <row r="1678" spans="1:3" outlineLevel="1" x14ac:dyDescent="0.3">
      <c r="A1678" s="13"/>
      <c r="B1678" s="16" t="s">
        <v>1063</v>
      </c>
      <c r="C1678" s="7">
        <f>SUBTOTAL(9,C1675:C1677)</f>
        <v>1099295.3999999999</v>
      </c>
    </row>
    <row r="1679" spans="1:3" outlineLevel="2" x14ac:dyDescent="0.3">
      <c r="A1679" s="13" t="s">
        <v>639</v>
      </c>
      <c r="B1679" s="15" t="s">
        <v>1039</v>
      </c>
      <c r="C1679" s="7">
        <v>76419.05</v>
      </c>
    </row>
    <row r="1680" spans="1:3" outlineLevel="1" x14ac:dyDescent="0.3">
      <c r="A1680" s="13"/>
      <c r="B1680" s="16" t="s">
        <v>1064</v>
      </c>
      <c r="C1680" s="7">
        <f>SUBTOTAL(9,C1679:C1679)</f>
        <v>76419.05</v>
      </c>
    </row>
    <row r="1681" spans="1:3" outlineLevel="2" x14ac:dyDescent="0.3">
      <c r="A1681" s="13" t="s">
        <v>16</v>
      </c>
      <c r="B1681" s="15" t="s">
        <v>1040</v>
      </c>
      <c r="C1681" s="7">
        <v>1222.31</v>
      </c>
    </row>
    <row r="1682" spans="1:3" outlineLevel="2" x14ac:dyDescent="0.3">
      <c r="A1682" s="13" t="s">
        <v>1041</v>
      </c>
      <c r="B1682" s="15" t="s">
        <v>1040</v>
      </c>
      <c r="C1682" s="7">
        <v>304.5</v>
      </c>
    </row>
    <row r="1683" spans="1:3" outlineLevel="2" x14ac:dyDescent="0.3">
      <c r="A1683" s="13" t="s">
        <v>608</v>
      </c>
      <c r="B1683" s="15" t="s">
        <v>1040</v>
      </c>
      <c r="C1683" s="7">
        <v>178.68</v>
      </c>
    </row>
    <row r="1684" spans="1:3" outlineLevel="2" x14ac:dyDescent="0.3">
      <c r="A1684" s="13" t="s">
        <v>19</v>
      </c>
      <c r="B1684" s="15" t="s">
        <v>1040</v>
      </c>
      <c r="C1684" s="7">
        <v>248.04</v>
      </c>
    </row>
    <row r="1685" spans="1:3" outlineLevel="2" x14ac:dyDescent="0.3">
      <c r="A1685" s="13" t="s">
        <v>96</v>
      </c>
      <c r="B1685" s="15" t="s">
        <v>1040</v>
      </c>
      <c r="C1685" s="7">
        <v>58.23</v>
      </c>
    </row>
    <row r="1686" spans="1:3" outlineLevel="2" x14ac:dyDescent="0.3">
      <c r="A1686" s="13" t="s">
        <v>522</v>
      </c>
      <c r="B1686" s="15" t="s">
        <v>1040</v>
      </c>
      <c r="C1686" s="7">
        <v>489.69</v>
      </c>
    </row>
    <row r="1687" spans="1:3" outlineLevel="2" x14ac:dyDescent="0.3">
      <c r="A1687" s="13" t="s">
        <v>3</v>
      </c>
      <c r="B1687" s="15" t="s">
        <v>1040</v>
      </c>
      <c r="C1687" s="7">
        <v>842.43</v>
      </c>
    </row>
    <row r="1688" spans="1:3" outlineLevel="2" x14ac:dyDescent="0.3">
      <c r="A1688" s="13" t="s">
        <v>557</v>
      </c>
      <c r="B1688" s="15" t="s">
        <v>1040</v>
      </c>
      <c r="C1688" s="7">
        <v>1979.62</v>
      </c>
    </row>
    <row r="1689" spans="1:3" outlineLevel="2" x14ac:dyDescent="0.3">
      <c r="A1689" s="13" t="s">
        <v>467</v>
      </c>
      <c r="B1689" s="15" t="s">
        <v>1040</v>
      </c>
      <c r="C1689" s="7">
        <v>57.58</v>
      </c>
    </row>
    <row r="1690" spans="1:3" outlineLevel="2" x14ac:dyDescent="0.3">
      <c r="A1690" s="13" t="s">
        <v>68</v>
      </c>
      <c r="B1690" s="15" t="s">
        <v>1040</v>
      </c>
      <c r="C1690" s="7">
        <v>2091.75</v>
      </c>
    </row>
    <row r="1691" spans="1:3" outlineLevel="2" x14ac:dyDescent="0.3">
      <c r="A1691" s="13" t="s">
        <v>169</v>
      </c>
      <c r="B1691" s="15" t="s">
        <v>1040</v>
      </c>
      <c r="C1691" s="7">
        <v>150</v>
      </c>
    </row>
    <row r="1692" spans="1:3" outlineLevel="2" x14ac:dyDescent="0.3">
      <c r="A1692" s="13" t="s">
        <v>70</v>
      </c>
      <c r="B1692" s="15" t="s">
        <v>1040</v>
      </c>
      <c r="C1692" s="7">
        <v>339.89</v>
      </c>
    </row>
    <row r="1693" spans="1:3" outlineLevel="2" x14ac:dyDescent="0.3">
      <c r="A1693" s="13" t="s">
        <v>415</v>
      </c>
      <c r="B1693" s="15" t="s">
        <v>1040</v>
      </c>
      <c r="C1693" s="7">
        <v>2500</v>
      </c>
    </row>
    <row r="1694" spans="1:3" outlineLevel="2" x14ac:dyDescent="0.3">
      <c r="A1694" s="13" t="s">
        <v>21</v>
      </c>
      <c r="B1694" s="15" t="s">
        <v>1040</v>
      </c>
      <c r="C1694" s="7">
        <v>236.78</v>
      </c>
    </row>
    <row r="1695" spans="1:3" outlineLevel="2" x14ac:dyDescent="0.3">
      <c r="A1695" s="13" t="s">
        <v>8</v>
      </c>
      <c r="B1695" s="15" t="s">
        <v>1040</v>
      </c>
      <c r="C1695" s="7">
        <v>4821.84</v>
      </c>
    </row>
    <row r="1696" spans="1:3" outlineLevel="2" x14ac:dyDescent="0.3">
      <c r="A1696" s="13" t="s">
        <v>1042</v>
      </c>
      <c r="B1696" s="15" t="s">
        <v>1040</v>
      </c>
      <c r="C1696" s="7">
        <v>27.02</v>
      </c>
    </row>
    <row r="1697" spans="1:3" outlineLevel="2" x14ac:dyDescent="0.3">
      <c r="A1697" s="13" t="s">
        <v>373</v>
      </c>
      <c r="B1697" s="15" t="s">
        <v>1040</v>
      </c>
      <c r="C1697" s="7">
        <v>83.1</v>
      </c>
    </row>
    <row r="1698" spans="1:3" outlineLevel="2" x14ac:dyDescent="0.3">
      <c r="A1698" s="13" t="s">
        <v>50</v>
      </c>
      <c r="B1698" s="15" t="s">
        <v>1040</v>
      </c>
      <c r="C1698" s="7">
        <v>20279.72</v>
      </c>
    </row>
    <row r="1699" spans="1:3" outlineLevel="2" x14ac:dyDescent="0.3">
      <c r="A1699" s="13" t="s">
        <v>26</v>
      </c>
      <c r="B1699" s="15" t="s">
        <v>1040</v>
      </c>
      <c r="C1699" s="7">
        <v>445.53</v>
      </c>
    </row>
    <row r="1700" spans="1:3" outlineLevel="2" x14ac:dyDescent="0.3">
      <c r="A1700" s="13" t="s">
        <v>208</v>
      </c>
      <c r="B1700" s="15" t="s">
        <v>1040</v>
      </c>
      <c r="C1700" s="7">
        <v>1990</v>
      </c>
    </row>
    <row r="1701" spans="1:3" outlineLevel="2" x14ac:dyDescent="0.3">
      <c r="A1701" s="13" t="s">
        <v>213</v>
      </c>
      <c r="B1701" s="15" t="s">
        <v>1040</v>
      </c>
      <c r="C1701" s="7">
        <v>233</v>
      </c>
    </row>
    <row r="1702" spans="1:3" outlineLevel="2" x14ac:dyDescent="0.3">
      <c r="A1702" s="13" t="s">
        <v>242</v>
      </c>
      <c r="B1702" s="15" t="s">
        <v>1040</v>
      </c>
      <c r="C1702" s="7">
        <v>734.84</v>
      </c>
    </row>
    <row r="1703" spans="1:3" outlineLevel="2" x14ac:dyDescent="0.3">
      <c r="A1703" s="13" t="s">
        <v>1043</v>
      </c>
      <c r="B1703" s="15" t="s">
        <v>1040</v>
      </c>
      <c r="C1703" s="7">
        <v>451.8</v>
      </c>
    </row>
    <row r="1704" spans="1:3" outlineLevel="2" x14ac:dyDescent="0.3">
      <c r="A1704" s="13" t="s">
        <v>72</v>
      </c>
      <c r="B1704" s="15" t="s">
        <v>1040</v>
      </c>
      <c r="C1704" s="7">
        <v>2638.88</v>
      </c>
    </row>
    <row r="1705" spans="1:3" outlineLevel="2" x14ac:dyDescent="0.3">
      <c r="A1705" s="13" t="s">
        <v>375</v>
      </c>
      <c r="B1705" s="15" t="s">
        <v>1040</v>
      </c>
      <c r="C1705" s="7">
        <v>155.44999999999999</v>
      </c>
    </row>
    <row r="1706" spans="1:3" outlineLevel="2" x14ac:dyDescent="0.3">
      <c r="A1706" s="13" t="s">
        <v>1044</v>
      </c>
      <c r="B1706" s="15" t="s">
        <v>1040</v>
      </c>
      <c r="C1706" s="7">
        <v>17</v>
      </c>
    </row>
    <row r="1707" spans="1:3" outlineLevel="2" x14ac:dyDescent="0.3">
      <c r="A1707" s="13" t="s">
        <v>31</v>
      </c>
      <c r="B1707" s="15" t="s">
        <v>1040</v>
      </c>
      <c r="C1707" s="7">
        <v>324.41000000000003</v>
      </c>
    </row>
    <row r="1708" spans="1:3" outlineLevel="2" x14ac:dyDescent="0.3">
      <c r="A1708" s="13" t="s">
        <v>331</v>
      </c>
      <c r="B1708" s="15" t="s">
        <v>1040</v>
      </c>
      <c r="C1708" s="7">
        <v>357.08</v>
      </c>
    </row>
    <row r="1709" spans="1:3" outlineLevel="2" x14ac:dyDescent="0.3">
      <c r="A1709" s="13" t="s">
        <v>33</v>
      </c>
      <c r="B1709" s="15" t="s">
        <v>1040</v>
      </c>
      <c r="C1709" s="7">
        <v>34.69</v>
      </c>
    </row>
    <row r="1710" spans="1:3" outlineLevel="2" x14ac:dyDescent="0.3">
      <c r="A1710" s="13" t="s">
        <v>34</v>
      </c>
      <c r="B1710" s="15" t="s">
        <v>1040</v>
      </c>
      <c r="C1710" s="7">
        <v>58.48</v>
      </c>
    </row>
    <row r="1711" spans="1:3" outlineLevel="2" x14ac:dyDescent="0.3">
      <c r="A1711" s="13" t="s">
        <v>1045</v>
      </c>
      <c r="B1711" s="15" t="s">
        <v>1040</v>
      </c>
      <c r="C1711" s="7">
        <v>6051.14</v>
      </c>
    </row>
    <row r="1712" spans="1:3" outlineLevel="2" x14ac:dyDescent="0.3">
      <c r="A1712" s="13" t="s">
        <v>260</v>
      </c>
      <c r="B1712" s="15" t="s">
        <v>1040</v>
      </c>
      <c r="C1712" s="7">
        <v>316.33</v>
      </c>
    </row>
    <row r="1713" spans="1:3" outlineLevel="2" x14ac:dyDescent="0.3">
      <c r="A1713" s="13" t="s">
        <v>602</v>
      </c>
      <c r="B1713" s="15" t="s">
        <v>1040</v>
      </c>
      <c r="C1713" s="7">
        <v>91243.7</v>
      </c>
    </row>
    <row r="1714" spans="1:3" outlineLevel="2" x14ac:dyDescent="0.3">
      <c r="A1714" s="13" t="s">
        <v>994</v>
      </c>
      <c r="B1714" s="15" t="s">
        <v>1040</v>
      </c>
      <c r="C1714" s="7">
        <v>412.88</v>
      </c>
    </row>
    <row r="1715" spans="1:3" outlineLevel="2" x14ac:dyDescent="0.3">
      <c r="A1715" s="13" t="s">
        <v>267</v>
      </c>
      <c r="B1715" s="15" t="s">
        <v>1040</v>
      </c>
      <c r="C1715" s="7">
        <v>42.32</v>
      </c>
    </row>
    <row r="1716" spans="1:3" outlineLevel="2" x14ac:dyDescent="0.3">
      <c r="A1716" s="13" t="s">
        <v>468</v>
      </c>
      <c r="B1716" s="15" t="s">
        <v>1040</v>
      </c>
      <c r="C1716" s="7">
        <v>848</v>
      </c>
    </row>
    <row r="1717" spans="1:3" outlineLevel="2" x14ac:dyDescent="0.3">
      <c r="A1717" s="13" t="s">
        <v>517</v>
      </c>
      <c r="B1717" s="15" t="s">
        <v>1040</v>
      </c>
      <c r="C1717" s="7">
        <v>1550</v>
      </c>
    </row>
    <row r="1718" spans="1:3" outlineLevel="2" x14ac:dyDescent="0.3">
      <c r="A1718" s="13" t="s">
        <v>14</v>
      </c>
      <c r="B1718" s="15" t="s">
        <v>1040</v>
      </c>
      <c r="C1718" s="7">
        <v>42.28</v>
      </c>
    </row>
    <row r="1719" spans="1:3" outlineLevel="2" x14ac:dyDescent="0.3">
      <c r="A1719" s="13" t="s">
        <v>128</v>
      </c>
      <c r="B1719" s="15" t="s">
        <v>1040</v>
      </c>
      <c r="C1719" s="7">
        <v>2096.64</v>
      </c>
    </row>
    <row r="1720" spans="1:3" outlineLevel="2" x14ac:dyDescent="0.3">
      <c r="A1720" s="13" t="s">
        <v>35</v>
      </c>
      <c r="B1720" s="15" t="s">
        <v>1040</v>
      </c>
      <c r="C1720" s="7">
        <v>88.57</v>
      </c>
    </row>
    <row r="1721" spans="1:3" outlineLevel="2" x14ac:dyDescent="0.3">
      <c r="A1721" s="13" t="s">
        <v>376</v>
      </c>
      <c r="B1721" s="15" t="s">
        <v>1040</v>
      </c>
      <c r="C1721" s="7">
        <v>12000</v>
      </c>
    </row>
    <row r="1722" spans="1:3" outlineLevel="2" x14ac:dyDescent="0.3">
      <c r="A1722" s="13" t="s">
        <v>591</v>
      </c>
      <c r="B1722" s="15" t="s">
        <v>1040</v>
      </c>
      <c r="C1722" s="7">
        <v>1982.03</v>
      </c>
    </row>
    <row r="1723" spans="1:3" outlineLevel="2" x14ac:dyDescent="0.3">
      <c r="A1723" s="13" t="s">
        <v>488</v>
      </c>
      <c r="B1723" s="15" t="s">
        <v>1040</v>
      </c>
      <c r="C1723" s="7">
        <v>1436.61</v>
      </c>
    </row>
    <row r="1724" spans="1:3" outlineLevel="2" x14ac:dyDescent="0.3">
      <c r="A1724" s="13" t="s">
        <v>38</v>
      </c>
      <c r="B1724" s="15" t="s">
        <v>1040</v>
      </c>
      <c r="C1724" s="7">
        <v>525.63</v>
      </c>
    </row>
    <row r="1725" spans="1:3" outlineLevel="2" x14ac:dyDescent="0.3">
      <c r="A1725" s="13" t="s">
        <v>39</v>
      </c>
      <c r="B1725" s="15" t="s">
        <v>1040</v>
      </c>
      <c r="C1725" s="7">
        <v>335.47</v>
      </c>
    </row>
    <row r="1726" spans="1:3" outlineLevel="2" x14ac:dyDescent="0.3">
      <c r="A1726" s="13" t="s">
        <v>1032</v>
      </c>
      <c r="B1726" s="15" t="s">
        <v>1040</v>
      </c>
      <c r="C1726" s="7">
        <v>13095.44</v>
      </c>
    </row>
    <row r="1727" spans="1:3" outlineLevel="2" x14ac:dyDescent="0.3">
      <c r="A1727" s="13" t="s">
        <v>80</v>
      </c>
      <c r="B1727" s="15" t="s">
        <v>1040</v>
      </c>
      <c r="C1727" s="7">
        <v>402.75</v>
      </c>
    </row>
    <row r="1728" spans="1:3" outlineLevel="2" x14ac:dyDescent="0.3">
      <c r="A1728" s="13" t="s">
        <v>41</v>
      </c>
      <c r="B1728" s="15" t="s">
        <v>1040</v>
      </c>
      <c r="C1728" s="7">
        <v>165.1</v>
      </c>
    </row>
    <row r="1729" spans="1:3" outlineLevel="2" x14ac:dyDescent="0.3">
      <c r="A1729" s="13" t="s">
        <v>81</v>
      </c>
      <c r="B1729" s="15" t="s">
        <v>1040</v>
      </c>
      <c r="C1729" s="7">
        <v>530</v>
      </c>
    </row>
    <row r="1730" spans="1:3" outlineLevel="2" x14ac:dyDescent="0.3">
      <c r="A1730" s="13" t="s">
        <v>626</v>
      </c>
      <c r="B1730" s="15" t="s">
        <v>1040</v>
      </c>
      <c r="C1730" s="7">
        <v>72600</v>
      </c>
    </row>
    <row r="1731" spans="1:3" outlineLevel="2" x14ac:dyDescent="0.3">
      <c r="A1731" s="13" t="s">
        <v>629</v>
      </c>
      <c r="B1731" s="15" t="s">
        <v>1040</v>
      </c>
      <c r="C1731" s="7">
        <v>100000</v>
      </c>
    </row>
    <row r="1732" spans="1:3" outlineLevel="1" x14ac:dyDescent="0.3">
      <c r="A1732" s="13"/>
      <c r="B1732" s="16" t="s">
        <v>1065</v>
      </c>
      <c r="C1732" s="7">
        <f>SUBTOTAL(9,C1681:C1731)</f>
        <v>349117.23000000004</v>
      </c>
    </row>
    <row r="1733" spans="1:3" outlineLevel="2" x14ac:dyDescent="0.3">
      <c r="A1733" s="13" t="s">
        <v>16</v>
      </c>
      <c r="B1733" s="15" t="s">
        <v>1046</v>
      </c>
      <c r="C1733" s="7">
        <v>576.79999999999995</v>
      </c>
    </row>
    <row r="1734" spans="1:3" outlineLevel="2" x14ac:dyDescent="0.3">
      <c r="A1734" s="13" t="s">
        <v>164</v>
      </c>
      <c r="B1734" s="15" t="s">
        <v>1046</v>
      </c>
      <c r="C1734" s="7">
        <v>21908</v>
      </c>
    </row>
    <row r="1735" spans="1:3" outlineLevel="2" x14ac:dyDescent="0.3">
      <c r="A1735" s="13" t="s">
        <v>19</v>
      </c>
      <c r="B1735" s="15" t="s">
        <v>1046</v>
      </c>
      <c r="C1735" s="7">
        <v>362.22</v>
      </c>
    </row>
    <row r="1736" spans="1:3" outlineLevel="2" x14ac:dyDescent="0.3">
      <c r="A1736" s="13" t="s">
        <v>96</v>
      </c>
      <c r="B1736" s="15" t="s">
        <v>1046</v>
      </c>
      <c r="C1736" s="7">
        <v>68.59</v>
      </c>
    </row>
    <row r="1737" spans="1:3" outlineLevel="2" x14ac:dyDescent="0.3">
      <c r="A1737" s="13" t="s">
        <v>3</v>
      </c>
      <c r="B1737" s="15" t="s">
        <v>1046</v>
      </c>
      <c r="C1737" s="7">
        <v>70.2</v>
      </c>
    </row>
    <row r="1738" spans="1:3" outlineLevel="2" x14ac:dyDescent="0.3">
      <c r="A1738" s="13" t="s">
        <v>512</v>
      </c>
      <c r="B1738" s="15" t="s">
        <v>1046</v>
      </c>
      <c r="C1738" s="7">
        <v>307.86</v>
      </c>
    </row>
    <row r="1739" spans="1:3" outlineLevel="2" x14ac:dyDescent="0.3">
      <c r="A1739" s="13" t="s">
        <v>411</v>
      </c>
      <c r="B1739" s="15" t="s">
        <v>1046</v>
      </c>
      <c r="C1739" s="7">
        <v>4138.5200000000004</v>
      </c>
    </row>
    <row r="1740" spans="1:3" outlineLevel="2" x14ac:dyDescent="0.3">
      <c r="A1740" s="13" t="s">
        <v>21</v>
      </c>
      <c r="B1740" s="15" t="s">
        <v>1046</v>
      </c>
      <c r="C1740" s="7">
        <v>176.2</v>
      </c>
    </row>
    <row r="1741" spans="1:3" outlineLevel="2" x14ac:dyDescent="0.3">
      <c r="A1741" s="13" t="s">
        <v>8</v>
      </c>
      <c r="B1741" s="15" t="s">
        <v>1046</v>
      </c>
      <c r="C1741" s="7">
        <v>12322.94</v>
      </c>
    </row>
    <row r="1742" spans="1:3" outlineLevel="2" x14ac:dyDescent="0.3">
      <c r="A1742" s="13" t="s">
        <v>48</v>
      </c>
      <c r="B1742" s="15" t="s">
        <v>1046</v>
      </c>
      <c r="C1742" s="7">
        <v>126.1</v>
      </c>
    </row>
    <row r="1743" spans="1:3" outlineLevel="2" x14ac:dyDescent="0.3">
      <c r="A1743" s="13" t="s">
        <v>24</v>
      </c>
      <c r="B1743" s="15" t="s">
        <v>1046</v>
      </c>
      <c r="C1743" s="7">
        <v>73493.600000000006</v>
      </c>
    </row>
    <row r="1744" spans="1:3" outlineLevel="2" x14ac:dyDescent="0.3">
      <c r="A1744" s="13" t="s">
        <v>277</v>
      </c>
      <c r="B1744" s="15" t="s">
        <v>1046</v>
      </c>
      <c r="C1744" s="7">
        <v>375.95</v>
      </c>
    </row>
    <row r="1745" spans="1:3" outlineLevel="2" x14ac:dyDescent="0.3">
      <c r="A1745" s="13" t="s">
        <v>1047</v>
      </c>
      <c r="B1745" s="15" t="s">
        <v>1046</v>
      </c>
      <c r="C1745" s="7">
        <v>70</v>
      </c>
    </row>
    <row r="1746" spans="1:3" outlineLevel="2" x14ac:dyDescent="0.3">
      <c r="A1746" s="13" t="s">
        <v>1048</v>
      </c>
      <c r="B1746" s="15" t="s">
        <v>1046</v>
      </c>
      <c r="C1746" s="7">
        <v>2835.9</v>
      </c>
    </row>
    <row r="1747" spans="1:3" outlineLevel="2" x14ac:dyDescent="0.3">
      <c r="A1747" s="13" t="s">
        <v>27</v>
      </c>
      <c r="B1747" s="15" t="s">
        <v>1046</v>
      </c>
      <c r="C1747" s="7">
        <v>237.68</v>
      </c>
    </row>
    <row r="1748" spans="1:3" outlineLevel="2" x14ac:dyDescent="0.3">
      <c r="A1748" s="13" t="s">
        <v>374</v>
      </c>
      <c r="B1748" s="15" t="s">
        <v>1046</v>
      </c>
      <c r="C1748" s="7">
        <v>11452.18</v>
      </c>
    </row>
    <row r="1749" spans="1:3" outlineLevel="2" x14ac:dyDescent="0.3">
      <c r="A1749" s="13" t="s">
        <v>125</v>
      </c>
      <c r="B1749" s="15" t="s">
        <v>1046</v>
      </c>
      <c r="C1749" s="7">
        <v>6.29</v>
      </c>
    </row>
    <row r="1750" spans="1:3" outlineLevel="2" x14ac:dyDescent="0.3">
      <c r="A1750" s="13" t="s">
        <v>559</v>
      </c>
      <c r="B1750" s="15" t="s">
        <v>1046</v>
      </c>
      <c r="C1750" s="7">
        <v>675</v>
      </c>
    </row>
    <row r="1751" spans="1:3" outlineLevel="2" x14ac:dyDescent="0.3">
      <c r="A1751" s="13" t="s">
        <v>242</v>
      </c>
      <c r="B1751" s="15" t="s">
        <v>1046</v>
      </c>
      <c r="C1751" s="7">
        <v>421.42</v>
      </c>
    </row>
    <row r="1752" spans="1:3" outlineLevel="2" x14ac:dyDescent="0.3">
      <c r="A1752" s="13" t="s">
        <v>72</v>
      </c>
      <c r="B1752" s="15" t="s">
        <v>1046</v>
      </c>
      <c r="C1752" s="7">
        <v>11590.71</v>
      </c>
    </row>
    <row r="1753" spans="1:3" outlineLevel="2" x14ac:dyDescent="0.3">
      <c r="A1753" s="13" t="s">
        <v>520</v>
      </c>
      <c r="B1753" s="15" t="s">
        <v>1046</v>
      </c>
      <c r="C1753" s="7">
        <v>4400</v>
      </c>
    </row>
    <row r="1754" spans="1:3" outlineLevel="2" x14ac:dyDescent="0.3">
      <c r="A1754" s="13" t="s">
        <v>167</v>
      </c>
      <c r="B1754" s="15" t="s">
        <v>1046</v>
      </c>
      <c r="C1754" s="7">
        <v>70</v>
      </c>
    </row>
    <row r="1755" spans="1:3" outlineLevel="2" x14ac:dyDescent="0.3">
      <c r="A1755" s="13" t="s">
        <v>31</v>
      </c>
      <c r="B1755" s="15" t="s">
        <v>1046</v>
      </c>
      <c r="C1755" s="7">
        <v>926.2</v>
      </c>
    </row>
    <row r="1756" spans="1:3" outlineLevel="2" x14ac:dyDescent="0.3">
      <c r="A1756" s="13" t="s">
        <v>87</v>
      </c>
      <c r="B1756" s="15" t="s">
        <v>1046</v>
      </c>
      <c r="C1756" s="7">
        <v>275</v>
      </c>
    </row>
    <row r="1757" spans="1:3" outlineLevel="2" x14ac:dyDescent="0.3">
      <c r="A1757" s="13" t="s">
        <v>1049</v>
      </c>
      <c r="B1757" s="15" t="s">
        <v>1046</v>
      </c>
      <c r="C1757" s="7">
        <v>728.25</v>
      </c>
    </row>
    <row r="1758" spans="1:3" outlineLevel="2" x14ac:dyDescent="0.3">
      <c r="A1758" s="13" t="s">
        <v>1031</v>
      </c>
      <c r="B1758" s="15" t="s">
        <v>1046</v>
      </c>
      <c r="C1758" s="7">
        <v>8350.3799999999992</v>
      </c>
    </row>
    <row r="1759" spans="1:3" outlineLevel="2" x14ac:dyDescent="0.3">
      <c r="A1759" s="13" t="s">
        <v>331</v>
      </c>
      <c r="B1759" s="15" t="s">
        <v>1046</v>
      </c>
      <c r="C1759" s="7">
        <v>34.32</v>
      </c>
    </row>
    <row r="1760" spans="1:3" outlineLevel="2" x14ac:dyDescent="0.3">
      <c r="A1760" s="13" t="s">
        <v>105</v>
      </c>
      <c r="B1760" s="15" t="s">
        <v>1046</v>
      </c>
      <c r="C1760" s="7">
        <v>10841.15</v>
      </c>
    </row>
    <row r="1761" spans="1:3" outlineLevel="2" x14ac:dyDescent="0.3">
      <c r="A1761" s="13" t="s">
        <v>33</v>
      </c>
      <c r="B1761" s="15" t="s">
        <v>1046</v>
      </c>
      <c r="C1761" s="7">
        <v>44.8</v>
      </c>
    </row>
    <row r="1762" spans="1:3" outlineLevel="2" x14ac:dyDescent="0.3">
      <c r="A1762" s="13" t="s">
        <v>34</v>
      </c>
      <c r="B1762" s="15" t="s">
        <v>1046</v>
      </c>
      <c r="C1762" s="7">
        <v>85.02</v>
      </c>
    </row>
    <row r="1763" spans="1:3" outlineLevel="2" x14ac:dyDescent="0.3">
      <c r="A1763" s="13" t="s">
        <v>108</v>
      </c>
      <c r="B1763" s="15" t="s">
        <v>1046</v>
      </c>
      <c r="C1763" s="7">
        <v>1320.26</v>
      </c>
    </row>
    <row r="1764" spans="1:3" outlineLevel="2" x14ac:dyDescent="0.3">
      <c r="A1764" s="13" t="s">
        <v>260</v>
      </c>
      <c r="B1764" s="15" t="s">
        <v>1046</v>
      </c>
      <c r="C1764" s="7">
        <v>350</v>
      </c>
    </row>
    <row r="1765" spans="1:3" outlineLevel="2" x14ac:dyDescent="0.3">
      <c r="A1765" s="13" t="s">
        <v>590</v>
      </c>
      <c r="B1765" s="15" t="s">
        <v>1046</v>
      </c>
      <c r="C1765" s="7">
        <v>15</v>
      </c>
    </row>
    <row r="1766" spans="1:3" outlineLevel="2" x14ac:dyDescent="0.3">
      <c r="A1766" s="13" t="s">
        <v>76</v>
      </c>
      <c r="B1766" s="15" t="s">
        <v>1046</v>
      </c>
      <c r="C1766" s="7">
        <v>26.92</v>
      </c>
    </row>
    <row r="1767" spans="1:3" outlineLevel="2" x14ac:dyDescent="0.3">
      <c r="A1767" s="13" t="s">
        <v>591</v>
      </c>
      <c r="B1767" s="15" t="s">
        <v>1046</v>
      </c>
      <c r="C1767" s="7">
        <v>302.79000000000002</v>
      </c>
    </row>
    <row r="1768" spans="1:3" outlineLevel="2" x14ac:dyDescent="0.3">
      <c r="A1768" s="13" t="s">
        <v>61</v>
      </c>
      <c r="B1768" s="15" t="s">
        <v>1046</v>
      </c>
      <c r="C1768" s="7">
        <v>257.98</v>
      </c>
    </row>
    <row r="1769" spans="1:3" outlineLevel="2" x14ac:dyDescent="0.3">
      <c r="A1769" s="13" t="s">
        <v>488</v>
      </c>
      <c r="B1769" s="15" t="s">
        <v>1046</v>
      </c>
      <c r="C1769" s="7">
        <v>106.28</v>
      </c>
    </row>
    <row r="1770" spans="1:3" outlineLevel="2" x14ac:dyDescent="0.3">
      <c r="A1770" s="13" t="s">
        <v>39</v>
      </c>
      <c r="B1770" s="15" t="s">
        <v>1046</v>
      </c>
      <c r="C1770" s="7">
        <v>125.9</v>
      </c>
    </row>
    <row r="1771" spans="1:3" outlineLevel="2" x14ac:dyDescent="0.3">
      <c r="A1771" s="13" t="s">
        <v>1032</v>
      </c>
      <c r="B1771" s="15" t="s">
        <v>1046</v>
      </c>
      <c r="C1771" s="7">
        <v>11625</v>
      </c>
    </row>
    <row r="1772" spans="1:3" outlineLevel="2" x14ac:dyDescent="0.3">
      <c r="A1772" s="13" t="s">
        <v>41</v>
      </c>
      <c r="B1772" s="15" t="s">
        <v>1046</v>
      </c>
      <c r="C1772" s="7">
        <v>587.30999999999995</v>
      </c>
    </row>
    <row r="1773" spans="1:3" outlineLevel="2" x14ac:dyDescent="0.3">
      <c r="A1773" s="13" t="s">
        <v>1050</v>
      </c>
      <c r="B1773" s="15" t="s">
        <v>1046</v>
      </c>
      <c r="C1773" s="7">
        <v>3587</v>
      </c>
    </row>
    <row r="1774" spans="1:3" outlineLevel="1" x14ac:dyDescent="0.3">
      <c r="A1774" s="13"/>
      <c r="B1774" s="16" t="s">
        <v>1066</v>
      </c>
      <c r="C1774" s="7">
        <f>SUBTOTAL(9,C1733:C1773)</f>
        <v>185275.72</v>
      </c>
    </row>
    <row r="1775" spans="1:3" outlineLevel="2" x14ac:dyDescent="0.3">
      <c r="A1775" s="13" t="s">
        <v>638</v>
      </c>
      <c r="B1775" s="15" t="s">
        <v>1051</v>
      </c>
      <c r="C1775" s="7">
        <v>173326.46</v>
      </c>
    </row>
    <row r="1776" spans="1:3" outlineLevel="1" x14ac:dyDescent="0.3">
      <c r="A1776" s="13"/>
      <c r="B1776" s="16" t="s">
        <v>1067</v>
      </c>
      <c r="C1776" s="7">
        <f>SUBTOTAL(9,C1775:C1775)</f>
        <v>173326.46</v>
      </c>
    </row>
    <row r="1777" spans="1:3" outlineLevel="2" x14ac:dyDescent="0.3">
      <c r="A1777" s="13" t="s">
        <v>1068</v>
      </c>
      <c r="B1777" s="15" t="s">
        <v>1069</v>
      </c>
      <c r="C1777" s="7">
        <v>140</v>
      </c>
    </row>
    <row r="1778" spans="1:3" outlineLevel="2" x14ac:dyDescent="0.3">
      <c r="A1778" s="13" t="s">
        <v>1070</v>
      </c>
      <c r="B1778" s="15" t="s">
        <v>1069</v>
      </c>
      <c r="C1778" s="7">
        <v>482.01</v>
      </c>
    </row>
    <row r="1779" spans="1:3" outlineLevel="2" x14ac:dyDescent="0.3">
      <c r="A1779" s="13" t="s">
        <v>126</v>
      </c>
      <c r="B1779" s="15" t="s">
        <v>1069</v>
      </c>
      <c r="C1779" s="7">
        <v>2656.25</v>
      </c>
    </row>
    <row r="1780" spans="1:3" outlineLevel="1" x14ac:dyDescent="0.3">
      <c r="A1780" s="13"/>
      <c r="B1780" s="16" t="s">
        <v>1084</v>
      </c>
      <c r="C1780" s="7">
        <f>SUBTOTAL(9,C1777:C1779)</f>
        <v>3278.26</v>
      </c>
    </row>
    <row r="1781" spans="1:3" outlineLevel="2" x14ac:dyDescent="0.3">
      <c r="A1781" s="13" t="s">
        <v>639</v>
      </c>
      <c r="B1781" s="15" t="s">
        <v>1071</v>
      </c>
      <c r="C1781" s="7">
        <v>73849.17</v>
      </c>
    </row>
    <row r="1782" spans="1:3" outlineLevel="1" x14ac:dyDescent="0.3">
      <c r="A1782" s="13"/>
      <c r="B1782" s="16" t="s">
        <v>1085</v>
      </c>
      <c r="C1782" s="7">
        <f>SUBTOTAL(9,C1781:C1781)</f>
        <v>73849.17</v>
      </c>
    </row>
    <row r="1783" spans="1:3" outlineLevel="2" x14ac:dyDescent="0.3">
      <c r="A1783" s="13" t="s">
        <v>472</v>
      </c>
      <c r="B1783" s="15" t="s">
        <v>1072</v>
      </c>
      <c r="C1783" s="7">
        <v>200</v>
      </c>
    </row>
    <row r="1784" spans="1:3" outlineLevel="2" x14ac:dyDescent="0.3">
      <c r="A1784" s="13" t="s">
        <v>16</v>
      </c>
      <c r="B1784" s="15" t="s">
        <v>1072</v>
      </c>
      <c r="C1784" s="7">
        <v>246.22</v>
      </c>
    </row>
    <row r="1785" spans="1:3" outlineLevel="2" x14ac:dyDescent="0.3">
      <c r="A1785" s="13" t="s">
        <v>44</v>
      </c>
      <c r="B1785" s="15" t="s">
        <v>1072</v>
      </c>
      <c r="C1785" s="7">
        <v>36</v>
      </c>
    </row>
    <row r="1786" spans="1:3" outlineLevel="2" x14ac:dyDescent="0.3">
      <c r="A1786" s="13" t="s">
        <v>19</v>
      </c>
      <c r="B1786" s="15" t="s">
        <v>1072</v>
      </c>
      <c r="C1786" s="7">
        <v>293.52999999999997</v>
      </c>
    </row>
    <row r="1787" spans="1:3" outlineLevel="2" x14ac:dyDescent="0.3">
      <c r="A1787" s="13" t="s">
        <v>96</v>
      </c>
      <c r="B1787" s="15" t="s">
        <v>1072</v>
      </c>
      <c r="C1787" s="7">
        <v>32.909999999999997</v>
      </c>
    </row>
    <row r="1788" spans="1:3" outlineLevel="2" x14ac:dyDescent="0.3">
      <c r="A1788" s="13" t="s">
        <v>67</v>
      </c>
      <c r="B1788" s="15" t="s">
        <v>1072</v>
      </c>
      <c r="C1788" s="7">
        <v>917.35</v>
      </c>
    </row>
    <row r="1789" spans="1:3" outlineLevel="2" x14ac:dyDescent="0.3">
      <c r="A1789" s="13" t="s">
        <v>505</v>
      </c>
      <c r="B1789" s="15" t="s">
        <v>1072</v>
      </c>
      <c r="C1789" s="7">
        <v>7250</v>
      </c>
    </row>
    <row r="1790" spans="1:3" outlineLevel="2" x14ac:dyDescent="0.3">
      <c r="A1790" s="13" t="s">
        <v>195</v>
      </c>
      <c r="B1790" s="15" t="s">
        <v>1072</v>
      </c>
      <c r="C1790" s="7">
        <v>12500</v>
      </c>
    </row>
    <row r="1791" spans="1:3" outlineLevel="2" x14ac:dyDescent="0.3">
      <c r="A1791" s="13" t="s">
        <v>614</v>
      </c>
      <c r="B1791" s="15" t="s">
        <v>1072</v>
      </c>
      <c r="C1791" s="7">
        <v>6986</v>
      </c>
    </row>
    <row r="1792" spans="1:3" outlineLevel="2" x14ac:dyDescent="0.3">
      <c r="A1792" s="13" t="s">
        <v>69</v>
      </c>
      <c r="B1792" s="15" t="s">
        <v>1072</v>
      </c>
      <c r="C1792" s="7">
        <v>16067.05</v>
      </c>
    </row>
    <row r="1793" spans="1:3" outlineLevel="2" x14ac:dyDescent="0.3">
      <c r="A1793" s="13" t="s">
        <v>21</v>
      </c>
      <c r="B1793" s="15" t="s">
        <v>1072</v>
      </c>
      <c r="C1793" s="7">
        <v>142.26</v>
      </c>
    </row>
    <row r="1794" spans="1:3" outlineLevel="2" x14ac:dyDescent="0.3">
      <c r="A1794" s="13" t="s">
        <v>23</v>
      </c>
      <c r="B1794" s="15" t="s">
        <v>1072</v>
      </c>
      <c r="C1794" s="7">
        <v>7520.64</v>
      </c>
    </row>
    <row r="1795" spans="1:3" outlineLevel="2" x14ac:dyDescent="0.3">
      <c r="A1795" s="13" t="s">
        <v>1035</v>
      </c>
      <c r="B1795" s="15" t="s">
        <v>1072</v>
      </c>
      <c r="C1795" s="7">
        <v>12399</v>
      </c>
    </row>
    <row r="1796" spans="1:3" outlineLevel="2" x14ac:dyDescent="0.3">
      <c r="A1796" s="13" t="s">
        <v>373</v>
      </c>
      <c r="B1796" s="15" t="s">
        <v>1072</v>
      </c>
      <c r="C1796" s="7">
        <v>18.96</v>
      </c>
    </row>
    <row r="1797" spans="1:3" outlineLevel="2" x14ac:dyDescent="0.3">
      <c r="A1797" s="13" t="s">
        <v>26</v>
      </c>
      <c r="B1797" s="15" t="s">
        <v>1072</v>
      </c>
      <c r="C1797" s="7">
        <v>5410.37</v>
      </c>
    </row>
    <row r="1798" spans="1:3" outlineLevel="2" x14ac:dyDescent="0.3">
      <c r="A1798" s="13" t="s">
        <v>1047</v>
      </c>
      <c r="B1798" s="15" t="s">
        <v>1072</v>
      </c>
      <c r="C1798" s="7">
        <v>872.42</v>
      </c>
    </row>
    <row r="1799" spans="1:3" outlineLevel="2" x14ac:dyDescent="0.3">
      <c r="A1799" s="13" t="s">
        <v>1037</v>
      </c>
      <c r="B1799" s="15" t="s">
        <v>1072</v>
      </c>
      <c r="C1799" s="7">
        <v>8491.14</v>
      </c>
    </row>
    <row r="1800" spans="1:3" outlineLevel="2" x14ac:dyDescent="0.3">
      <c r="A1800" s="13" t="s">
        <v>425</v>
      </c>
      <c r="B1800" s="15" t="s">
        <v>1072</v>
      </c>
      <c r="C1800" s="7">
        <v>157.37</v>
      </c>
    </row>
    <row r="1801" spans="1:3" outlineLevel="2" x14ac:dyDescent="0.3">
      <c r="A1801" s="13" t="s">
        <v>125</v>
      </c>
      <c r="B1801" s="15" t="s">
        <v>1072</v>
      </c>
      <c r="C1801" s="7">
        <v>143.52000000000001</v>
      </c>
    </row>
    <row r="1802" spans="1:3" outlineLevel="2" x14ac:dyDescent="0.3">
      <c r="A1802" s="13" t="s">
        <v>167</v>
      </c>
      <c r="B1802" s="15" t="s">
        <v>1072</v>
      </c>
      <c r="C1802" s="7">
        <v>140</v>
      </c>
    </row>
    <row r="1803" spans="1:3" outlineLevel="2" x14ac:dyDescent="0.3">
      <c r="A1803" s="13" t="s">
        <v>1073</v>
      </c>
      <c r="B1803" s="15" t="s">
        <v>1072</v>
      </c>
      <c r="C1803" s="7">
        <v>61</v>
      </c>
    </row>
    <row r="1804" spans="1:3" outlineLevel="2" x14ac:dyDescent="0.3">
      <c r="A1804" s="13" t="s">
        <v>331</v>
      </c>
      <c r="B1804" s="15" t="s">
        <v>1072</v>
      </c>
      <c r="C1804" s="7">
        <v>646.53</v>
      </c>
    </row>
    <row r="1805" spans="1:3" outlineLevel="2" x14ac:dyDescent="0.3">
      <c r="A1805" s="13" t="s">
        <v>1074</v>
      </c>
      <c r="B1805" s="15" t="s">
        <v>1072</v>
      </c>
      <c r="C1805" s="7">
        <v>57</v>
      </c>
    </row>
    <row r="1806" spans="1:3" outlineLevel="2" x14ac:dyDescent="0.3">
      <c r="A1806" s="13" t="s">
        <v>179</v>
      </c>
      <c r="B1806" s="15" t="s">
        <v>1072</v>
      </c>
      <c r="C1806" s="7">
        <v>1476.89</v>
      </c>
    </row>
    <row r="1807" spans="1:3" outlineLevel="2" x14ac:dyDescent="0.3">
      <c r="A1807" s="13" t="s">
        <v>1015</v>
      </c>
      <c r="B1807" s="15" t="s">
        <v>1072</v>
      </c>
      <c r="C1807" s="7">
        <v>19628.13</v>
      </c>
    </row>
    <row r="1808" spans="1:3" outlineLevel="2" x14ac:dyDescent="0.3">
      <c r="A1808" s="13" t="s">
        <v>537</v>
      </c>
      <c r="B1808" s="15" t="s">
        <v>1072</v>
      </c>
      <c r="C1808" s="7">
        <v>641.4</v>
      </c>
    </row>
    <row r="1809" spans="1:3" outlineLevel="2" x14ac:dyDescent="0.3">
      <c r="A1809" s="13" t="s">
        <v>74</v>
      </c>
      <c r="B1809" s="15" t="s">
        <v>1072</v>
      </c>
      <c r="C1809" s="7">
        <v>4.9400000000000004</v>
      </c>
    </row>
    <row r="1810" spans="1:3" outlineLevel="2" x14ac:dyDescent="0.3">
      <c r="A1810" s="13" t="s">
        <v>569</v>
      </c>
      <c r="B1810" s="15" t="s">
        <v>1072</v>
      </c>
      <c r="C1810" s="7">
        <v>250</v>
      </c>
    </row>
    <row r="1811" spans="1:3" outlineLevel="2" x14ac:dyDescent="0.3">
      <c r="A1811" s="13" t="s">
        <v>33</v>
      </c>
      <c r="B1811" s="15" t="s">
        <v>1072</v>
      </c>
      <c r="C1811" s="7">
        <v>124.08</v>
      </c>
    </row>
    <row r="1812" spans="1:3" outlineLevel="2" x14ac:dyDescent="0.3">
      <c r="A1812" s="13" t="s">
        <v>34</v>
      </c>
      <c r="B1812" s="15" t="s">
        <v>1072</v>
      </c>
      <c r="C1812" s="7">
        <v>991.5</v>
      </c>
    </row>
    <row r="1813" spans="1:3" outlineLevel="2" x14ac:dyDescent="0.3">
      <c r="A1813" s="13" t="s">
        <v>302</v>
      </c>
      <c r="B1813" s="15" t="s">
        <v>1072</v>
      </c>
      <c r="C1813" s="7">
        <v>92</v>
      </c>
    </row>
    <row r="1814" spans="1:3" outlineLevel="2" x14ac:dyDescent="0.3">
      <c r="A1814" s="13" t="s">
        <v>260</v>
      </c>
      <c r="B1814" s="15" t="s">
        <v>1072</v>
      </c>
      <c r="C1814" s="7">
        <v>600</v>
      </c>
    </row>
    <row r="1815" spans="1:3" outlineLevel="2" x14ac:dyDescent="0.3">
      <c r="A1815" s="13" t="s">
        <v>151</v>
      </c>
      <c r="B1815" s="15" t="s">
        <v>1072</v>
      </c>
      <c r="C1815" s="7">
        <v>124</v>
      </c>
    </row>
    <row r="1816" spans="1:3" outlineLevel="2" x14ac:dyDescent="0.3">
      <c r="A1816" s="13" t="s">
        <v>88</v>
      </c>
      <c r="B1816" s="15" t="s">
        <v>1072</v>
      </c>
      <c r="C1816" s="7">
        <v>425.51</v>
      </c>
    </row>
    <row r="1817" spans="1:3" outlineLevel="2" x14ac:dyDescent="0.3">
      <c r="A1817" s="13" t="s">
        <v>57</v>
      </c>
      <c r="B1817" s="15" t="s">
        <v>1072</v>
      </c>
      <c r="C1817" s="7">
        <v>11.8</v>
      </c>
    </row>
    <row r="1818" spans="1:3" outlineLevel="2" x14ac:dyDescent="0.3">
      <c r="A1818" s="13" t="s">
        <v>590</v>
      </c>
      <c r="B1818" s="15" t="s">
        <v>1072</v>
      </c>
      <c r="C1818" s="7">
        <v>10</v>
      </c>
    </row>
    <row r="1819" spans="1:3" outlineLevel="2" x14ac:dyDescent="0.3">
      <c r="A1819" s="13" t="s">
        <v>1075</v>
      </c>
      <c r="B1819" s="15" t="s">
        <v>1072</v>
      </c>
      <c r="C1819" s="7">
        <v>10</v>
      </c>
    </row>
    <row r="1820" spans="1:3" outlineLevel="2" x14ac:dyDescent="0.3">
      <c r="A1820" s="13" t="s">
        <v>613</v>
      </c>
      <c r="B1820" s="15" t="s">
        <v>1072</v>
      </c>
      <c r="C1820" s="7">
        <v>223.97</v>
      </c>
    </row>
    <row r="1821" spans="1:3" outlineLevel="2" x14ac:dyDescent="0.3">
      <c r="A1821" s="13" t="s">
        <v>35</v>
      </c>
      <c r="B1821" s="15" t="s">
        <v>1072</v>
      </c>
      <c r="C1821" s="7">
        <v>151.83000000000001</v>
      </c>
    </row>
    <row r="1822" spans="1:3" outlineLevel="2" x14ac:dyDescent="0.3">
      <c r="A1822" s="13" t="s">
        <v>591</v>
      </c>
      <c r="B1822" s="15" t="s">
        <v>1072</v>
      </c>
      <c r="C1822" s="7">
        <v>3534.58</v>
      </c>
    </row>
    <row r="1823" spans="1:3" outlineLevel="2" x14ac:dyDescent="0.3">
      <c r="A1823" s="13" t="s">
        <v>587</v>
      </c>
      <c r="B1823" s="15" t="s">
        <v>1072</v>
      </c>
      <c r="C1823" s="7">
        <v>2853.78</v>
      </c>
    </row>
    <row r="1824" spans="1:3" outlineLevel="2" x14ac:dyDescent="0.3">
      <c r="A1824" s="13" t="s">
        <v>1076</v>
      </c>
      <c r="B1824" s="15" t="s">
        <v>1072</v>
      </c>
      <c r="C1824" s="7">
        <v>57</v>
      </c>
    </row>
    <row r="1825" spans="1:3" outlineLevel="2" x14ac:dyDescent="0.3">
      <c r="A1825" s="13" t="s">
        <v>488</v>
      </c>
      <c r="B1825" s="15" t="s">
        <v>1072</v>
      </c>
      <c r="C1825" s="7">
        <v>250</v>
      </c>
    </row>
    <row r="1826" spans="1:3" outlineLevel="2" x14ac:dyDescent="0.3">
      <c r="A1826" s="13" t="s">
        <v>464</v>
      </c>
      <c r="B1826" s="15" t="s">
        <v>1072</v>
      </c>
      <c r="C1826" s="7">
        <v>2888.37</v>
      </c>
    </row>
    <row r="1827" spans="1:3" outlineLevel="2" x14ac:dyDescent="0.3">
      <c r="A1827" s="13" t="s">
        <v>41</v>
      </c>
      <c r="B1827" s="15" t="s">
        <v>1072</v>
      </c>
      <c r="C1827" s="7">
        <v>103.01</v>
      </c>
    </row>
    <row r="1828" spans="1:3" outlineLevel="2" x14ac:dyDescent="0.3">
      <c r="A1828" s="13" t="s">
        <v>1050</v>
      </c>
      <c r="B1828" s="15" t="s">
        <v>1072</v>
      </c>
      <c r="C1828" s="7">
        <v>6991.39</v>
      </c>
    </row>
    <row r="1829" spans="1:3" outlineLevel="1" x14ac:dyDescent="0.3">
      <c r="A1829" s="13"/>
      <c r="B1829" s="16" t="s">
        <v>1086</v>
      </c>
      <c r="C1829" s="7">
        <f>SUBTOTAL(9,C1783:C1828)</f>
        <v>122033.44999999998</v>
      </c>
    </row>
    <row r="1830" spans="1:3" outlineLevel="2" x14ac:dyDescent="0.3">
      <c r="A1830" s="13" t="s">
        <v>16</v>
      </c>
      <c r="B1830" s="15" t="s">
        <v>1077</v>
      </c>
      <c r="C1830" s="7">
        <v>196.36</v>
      </c>
    </row>
    <row r="1831" spans="1:3" outlineLevel="2" x14ac:dyDescent="0.3">
      <c r="A1831" s="13" t="s">
        <v>18</v>
      </c>
      <c r="B1831" s="15" t="s">
        <v>1077</v>
      </c>
      <c r="C1831" s="7">
        <v>354.66</v>
      </c>
    </row>
    <row r="1832" spans="1:3" outlineLevel="2" x14ac:dyDescent="0.3">
      <c r="A1832" s="13" t="s">
        <v>19</v>
      </c>
      <c r="B1832" s="15" t="s">
        <v>1077</v>
      </c>
      <c r="C1832" s="7">
        <v>293.61</v>
      </c>
    </row>
    <row r="1833" spans="1:3" outlineLevel="2" x14ac:dyDescent="0.3">
      <c r="A1833" s="13" t="s">
        <v>451</v>
      </c>
      <c r="B1833" s="15" t="s">
        <v>1077</v>
      </c>
      <c r="C1833" s="7">
        <v>115.23</v>
      </c>
    </row>
    <row r="1834" spans="1:3" outlineLevel="2" x14ac:dyDescent="0.3">
      <c r="A1834" s="13" t="s">
        <v>96</v>
      </c>
      <c r="B1834" s="15" t="s">
        <v>1077</v>
      </c>
      <c r="C1834" s="7">
        <v>62.22</v>
      </c>
    </row>
    <row r="1835" spans="1:3" outlineLevel="2" x14ac:dyDescent="0.3">
      <c r="A1835" s="13" t="s">
        <v>3</v>
      </c>
      <c r="B1835" s="15" t="s">
        <v>1077</v>
      </c>
      <c r="C1835" s="7">
        <v>102</v>
      </c>
    </row>
    <row r="1836" spans="1:3" outlineLevel="2" x14ac:dyDescent="0.3">
      <c r="A1836" s="13" t="s">
        <v>504</v>
      </c>
      <c r="B1836" s="15" t="s">
        <v>1077</v>
      </c>
      <c r="C1836" s="7">
        <v>443.18</v>
      </c>
    </row>
    <row r="1837" spans="1:3" outlineLevel="2" x14ac:dyDescent="0.3">
      <c r="A1837" s="13" t="s">
        <v>68</v>
      </c>
      <c r="B1837" s="15" t="s">
        <v>1077</v>
      </c>
      <c r="C1837" s="7">
        <v>104.08</v>
      </c>
    </row>
    <row r="1838" spans="1:3" outlineLevel="2" x14ac:dyDescent="0.3">
      <c r="A1838" s="13" t="s">
        <v>1034</v>
      </c>
      <c r="B1838" s="15" t="s">
        <v>1077</v>
      </c>
      <c r="C1838" s="7">
        <v>1450</v>
      </c>
    </row>
    <row r="1839" spans="1:3" outlineLevel="2" x14ac:dyDescent="0.3">
      <c r="A1839" s="13" t="s">
        <v>70</v>
      </c>
      <c r="B1839" s="15" t="s">
        <v>1077</v>
      </c>
      <c r="C1839" s="7">
        <v>85.09</v>
      </c>
    </row>
    <row r="1840" spans="1:3" outlineLevel="2" x14ac:dyDescent="0.3">
      <c r="A1840" s="13" t="s">
        <v>235</v>
      </c>
      <c r="B1840" s="15" t="s">
        <v>1077</v>
      </c>
      <c r="C1840" s="7">
        <v>2469</v>
      </c>
    </row>
    <row r="1841" spans="1:3" outlineLevel="2" x14ac:dyDescent="0.3">
      <c r="A1841" s="13" t="s">
        <v>21</v>
      </c>
      <c r="B1841" s="15" t="s">
        <v>1077</v>
      </c>
      <c r="C1841" s="7">
        <v>122.59</v>
      </c>
    </row>
    <row r="1842" spans="1:3" outlineLevel="2" x14ac:dyDescent="0.3">
      <c r="A1842" s="13" t="s">
        <v>615</v>
      </c>
      <c r="B1842" s="15" t="s">
        <v>1077</v>
      </c>
      <c r="C1842" s="7">
        <v>7.5</v>
      </c>
    </row>
    <row r="1843" spans="1:3" outlineLevel="2" x14ac:dyDescent="0.3">
      <c r="A1843" s="13" t="s">
        <v>615</v>
      </c>
      <c r="B1843" s="15" t="s">
        <v>1077</v>
      </c>
      <c r="C1843" s="7">
        <v>7.5</v>
      </c>
    </row>
    <row r="1844" spans="1:3" outlineLevel="2" x14ac:dyDescent="0.3">
      <c r="A1844" s="13" t="s">
        <v>615</v>
      </c>
      <c r="B1844" s="15" t="s">
        <v>1077</v>
      </c>
      <c r="C1844" s="7">
        <v>14.25</v>
      </c>
    </row>
    <row r="1845" spans="1:3" outlineLevel="2" x14ac:dyDescent="0.3">
      <c r="A1845" s="13" t="s">
        <v>615</v>
      </c>
      <c r="B1845" s="15" t="s">
        <v>1077</v>
      </c>
      <c r="C1845" s="7">
        <v>14.25</v>
      </c>
    </row>
    <row r="1846" spans="1:3" outlineLevel="2" x14ac:dyDescent="0.3">
      <c r="A1846" s="13" t="s">
        <v>615</v>
      </c>
      <c r="B1846" s="15" t="s">
        <v>1077</v>
      </c>
      <c r="C1846" s="7">
        <v>14.25</v>
      </c>
    </row>
    <row r="1847" spans="1:3" outlineLevel="2" x14ac:dyDescent="0.3">
      <c r="A1847" s="13" t="s">
        <v>615</v>
      </c>
      <c r="B1847" s="15" t="s">
        <v>1077</v>
      </c>
      <c r="C1847" s="7">
        <v>14.25</v>
      </c>
    </row>
    <row r="1848" spans="1:3" outlineLevel="2" x14ac:dyDescent="0.3">
      <c r="A1848" s="13" t="s">
        <v>25</v>
      </c>
      <c r="B1848" s="15" t="s">
        <v>1077</v>
      </c>
      <c r="C1848" s="7">
        <v>300</v>
      </c>
    </row>
    <row r="1849" spans="1:3" outlineLevel="2" x14ac:dyDescent="0.3">
      <c r="A1849" s="13" t="s">
        <v>1078</v>
      </c>
      <c r="B1849" s="15" t="s">
        <v>1077</v>
      </c>
      <c r="C1849" s="7">
        <v>373.7</v>
      </c>
    </row>
    <row r="1850" spans="1:3" outlineLevel="2" x14ac:dyDescent="0.3">
      <c r="A1850" s="13" t="s">
        <v>377</v>
      </c>
      <c r="B1850" s="15" t="s">
        <v>1077</v>
      </c>
      <c r="C1850" s="7">
        <v>20042.990000000002</v>
      </c>
    </row>
    <row r="1851" spans="1:3" outlineLevel="2" x14ac:dyDescent="0.3">
      <c r="A1851" s="13" t="s">
        <v>119</v>
      </c>
      <c r="B1851" s="15" t="s">
        <v>1077</v>
      </c>
      <c r="C1851" s="7">
        <v>1500</v>
      </c>
    </row>
    <row r="1852" spans="1:3" outlineLevel="2" x14ac:dyDescent="0.3">
      <c r="A1852" s="13" t="s">
        <v>373</v>
      </c>
      <c r="B1852" s="15" t="s">
        <v>1077</v>
      </c>
      <c r="C1852" s="7">
        <v>223.07</v>
      </c>
    </row>
    <row r="1853" spans="1:3" outlineLevel="2" x14ac:dyDescent="0.3">
      <c r="A1853" s="13" t="s">
        <v>50</v>
      </c>
      <c r="B1853" s="15" t="s">
        <v>1077</v>
      </c>
      <c r="C1853" s="7">
        <v>86351.52</v>
      </c>
    </row>
    <row r="1854" spans="1:3" outlineLevel="2" x14ac:dyDescent="0.3">
      <c r="A1854" s="13" t="s">
        <v>547</v>
      </c>
      <c r="B1854" s="15" t="s">
        <v>1077</v>
      </c>
      <c r="C1854" s="7">
        <v>1116</v>
      </c>
    </row>
    <row r="1855" spans="1:3" outlineLevel="2" x14ac:dyDescent="0.3">
      <c r="A1855" s="13" t="s">
        <v>26</v>
      </c>
      <c r="B1855" s="15" t="s">
        <v>1077</v>
      </c>
      <c r="C1855" s="7">
        <v>1294.76</v>
      </c>
    </row>
    <row r="1856" spans="1:3" outlineLevel="2" x14ac:dyDescent="0.3">
      <c r="A1856" s="13" t="s">
        <v>125</v>
      </c>
      <c r="B1856" s="15" t="s">
        <v>1077</v>
      </c>
      <c r="C1856" s="7">
        <v>44.88</v>
      </c>
    </row>
    <row r="1857" spans="1:3" outlineLevel="2" x14ac:dyDescent="0.3">
      <c r="A1857" s="13" t="s">
        <v>1043</v>
      </c>
      <c r="B1857" s="15" t="s">
        <v>1077</v>
      </c>
      <c r="C1857" s="7">
        <v>117.3</v>
      </c>
    </row>
    <row r="1858" spans="1:3" outlineLevel="2" x14ac:dyDescent="0.3">
      <c r="A1858" s="13" t="s">
        <v>331</v>
      </c>
      <c r="B1858" s="15" t="s">
        <v>1077</v>
      </c>
      <c r="C1858" s="7">
        <v>8.86</v>
      </c>
    </row>
    <row r="1859" spans="1:3" outlineLevel="2" x14ac:dyDescent="0.3">
      <c r="A1859" s="13" t="s">
        <v>148</v>
      </c>
      <c r="B1859" s="15" t="s">
        <v>1077</v>
      </c>
      <c r="C1859" s="7">
        <v>1230.4000000000001</v>
      </c>
    </row>
    <row r="1860" spans="1:3" outlineLevel="2" x14ac:dyDescent="0.3">
      <c r="A1860" s="13" t="s">
        <v>74</v>
      </c>
      <c r="B1860" s="15" t="s">
        <v>1077</v>
      </c>
      <c r="C1860" s="7">
        <v>7.04</v>
      </c>
    </row>
    <row r="1861" spans="1:3" outlineLevel="2" x14ac:dyDescent="0.3">
      <c r="A1861" s="13" t="s">
        <v>34</v>
      </c>
      <c r="B1861" s="15" t="s">
        <v>1077</v>
      </c>
      <c r="C1861" s="7">
        <v>6.4</v>
      </c>
    </row>
    <row r="1862" spans="1:3" outlineLevel="2" x14ac:dyDescent="0.3">
      <c r="A1862" s="13" t="s">
        <v>1045</v>
      </c>
      <c r="B1862" s="15" t="s">
        <v>1077</v>
      </c>
      <c r="C1862" s="7">
        <v>652.95000000000005</v>
      </c>
    </row>
    <row r="1863" spans="1:3" outlineLevel="2" x14ac:dyDescent="0.3">
      <c r="A1863" s="13" t="s">
        <v>993</v>
      </c>
      <c r="B1863" s="15" t="s">
        <v>1077</v>
      </c>
      <c r="C1863" s="7">
        <v>202.5</v>
      </c>
    </row>
    <row r="1864" spans="1:3" outlineLevel="2" x14ac:dyDescent="0.3">
      <c r="A1864" s="13" t="s">
        <v>602</v>
      </c>
      <c r="B1864" s="15" t="s">
        <v>1077</v>
      </c>
      <c r="C1864" s="7">
        <v>199429.03</v>
      </c>
    </row>
    <row r="1865" spans="1:3" outlineLevel="2" x14ac:dyDescent="0.3">
      <c r="A1865" s="13" t="s">
        <v>35</v>
      </c>
      <c r="B1865" s="15" t="s">
        <v>1077</v>
      </c>
      <c r="C1865" s="7">
        <v>196.43</v>
      </c>
    </row>
    <row r="1866" spans="1:3" outlineLevel="2" x14ac:dyDescent="0.3">
      <c r="A1866" s="13" t="s">
        <v>376</v>
      </c>
      <c r="B1866" s="15" t="s">
        <v>1077</v>
      </c>
      <c r="C1866" s="7">
        <v>4000</v>
      </c>
    </row>
    <row r="1867" spans="1:3" outlineLevel="2" x14ac:dyDescent="0.3">
      <c r="A1867" s="13" t="s">
        <v>76</v>
      </c>
      <c r="B1867" s="15" t="s">
        <v>1077</v>
      </c>
      <c r="C1867" s="7">
        <v>60.76</v>
      </c>
    </row>
    <row r="1868" spans="1:3" outlineLevel="2" x14ac:dyDescent="0.3">
      <c r="A1868" s="13" t="s">
        <v>59</v>
      </c>
      <c r="B1868" s="15" t="s">
        <v>1077</v>
      </c>
      <c r="C1868" s="7">
        <v>5300</v>
      </c>
    </row>
    <row r="1869" spans="1:3" outlineLevel="2" x14ac:dyDescent="0.3">
      <c r="A1869" s="13" t="s">
        <v>591</v>
      </c>
      <c r="B1869" s="15" t="s">
        <v>1077</v>
      </c>
      <c r="C1869" s="7">
        <v>1592.46</v>
      </c>
    </row>
    <row r="1870" spans="1:3" outlineLevel="2" x14ac:dyDescent="0.3">
      <c r="A1870" s="13" t="s">
        <v>488</v>
      </c>
      <c r="B1870" s="15" t="s">
        <v>1077</v>
      </c>
      <c r="C1870" s="7">
        <v>123.5</v>
      </c>
    </row>
    <row r="1871" spans="1:3" outlineLevel="2" x14ac:dyDescent="0.3">
      <c r="A1871" s="13" t="s">
        <v>39</v>
      </c>
      <c r="B1871" s="15" t="s">
        <v>1077</v>
      </c>
      <c r="C1871" s="7">
        <v>932.18</v>
      </c>
    </row>
    <row r="1872" spans="1:3" outlineLevel="2" x14ac:dyDescent="0.3">
      <c r="A1872" s="13" t="s">
        <v>464</v>
      </c>
      <c r="B1872" s="15" t="s">
        <v>1077</v>
      </c>
      <c r="C1872" s="7">
        <v>1194.48</v>
      </c>
    </row>
    <row r="1873" spans="1:3" outlineLevel="2" x14ac:dyDescent="0.3">
      <c r="A1873" s="13" t="s">
        <v>1079</v>
      </c>
      <c r="B1873" s="15" t="s">
        <v>1077</v>
      </c>
      <c r="C1873" s="7">
        <v>296.25</v>
      </c>
    </row>
    <row r="1874" spans="1:3" outlineLevel="2" x14ac:dyDescent="0.3">
      <c r="A1874" s="13" t="s">
        <v>1032</v>
      </c>
      <c r="B1874" s="15" t="s">
        <v>1077</v>
      </c>
      <c r="C1874" s="7">
        <v>8550</v>
      </c>
    </row>
    <row r="1875" spans="1:3" outlineLevel="1" x14ac:dyDescent="0.3">
      <c r="A1875" s="13"/>
      <c r="B1875" s="16" t="s">
        <v>1087</v>
      </c>
      <c r="C1875" s="7">
        <f>SUBTOTAL(9,C1830:C1874)</f>
        <v>341017.48</v>
      </c>
    </row>
    <row r="1876" spans="1:3" outlineLevel="2" x14ac:dyDescent="0.3">
      <c r="A1876" s="13" t="s">
        <v>638</v>
      </c>
      <c r="B1876" s="15" t="s">
        <v>1080</v>
      </c>
      <c r="C1876" s="7">
        <v>163473.63</v>
      </c>
    </row>
    <row r="1877" spans="1:3" outlineLevel="1" x14ac:dyDescent="0.3">
      <c r="A1877" s="13"/>
      <c r="B1877" s="16" t="s">
        <v>1088</v>
      </c>
      <c r="C1877" s="7">
        <f>SUBTOTAL(9,C1876:C1876)</f>
        <v>163473.63</v>
      </c>
    </row>
    <row r="1878" spans="1:3" outlineLevel="2" x14ac:dyDescent="0.3">
      <c r="A1878" s="13" t="s">
        <v>16</v>
      </c>
      <c r="B1878" s="15" t="s">
        <v>1081</v>
      </c>
      <c r="C1878" s="7">
        <v>89.55</v>
      </c>
    </row>
    <row r="1879" spans="1:3" outlineLevel="2" x14ac:dyDescent="0.3">
      <c r="A1879" s="13" t="s">
        <v>100</v>
      </c>
      <c r="B1879" s="15" t="s">
        <v>1081</v>
      </c>
      <c r="C1879" s="7">
        <v>100.51</v>
      </c>
    </row>
    <row r="1880" spans="1:3" outlineLevel="2" x14ac:dyDescent="0.3">
      <c r="A1880" s="13" t="s">
        <v>19</v>
      </c>
      <c r="B1880" s="15" t="s">
        <v>1081</v>
      </c>
      <c r="C1880" s="7">
        <v>293.61</v>
      </c>
    </row>
    <row r="1881" spans="1:3" outlineLevel="2" x14ac:dyDescent="0.3">
      <c r="A1881" s="13" t="s">
        <v>96</v>
      </c>
      <c r="B1881" s="15" t="s">
        <v>1081</v>
      </c>
      <c r="C1881" s="7">
        <v>27.87</v>
      </c>
    </row>
    <row r="1882" spans="1:3" outlineLevel="2" x14ac:dyDescent="0.3">
      <c r="A1882" s="13" t="s">
        <v>3</v>
      </c>
      <c r="B1882" s="15" t="s">
        <v>1081</v>
      </c>
      <c r="C1882" s="7">
        <v>5.26</v>
      </c>
    </row>
    <row r="1883" spans="1:3" outlineLevel="2" x14ac:dyDescent="0.3">
      <c r="A1883" s="13" t="s">
        <v>557</v>
      </c>
      <c r="B1883" s="15" t="s">
        <v>1081</v>
      </c>
      <c r="C1883" s="7">
        <v>1953.59</v>
      </c>
    </row>
    <row r="1884" spans="1:3" outlineLevel="2" x14ac:dyDescent="0.3">
      <c r="A1884" s="13" t="s">
        <v>68</v>
      </c>
      <c r="B1884" s="15" t="s">
        <v>1081</v>
      </c>
      <c r="C1884" s="7">
        <v>2092.6799999999998</v>
      </c>
    </row>
    <row r="1885" spans="1:3" outlineLevel="2" x14ac:dyDescent="0.3">
      <c r="A1885" s="13" t="s">
        <v>433</v>
      </c>
      <c r="B1885" s="15" t="s">
        <v>1081</v>
      </c>
      <c r="C1885" s="7">
        <v>508.59</v>
      </c>
    </row>
    <row r="1886" spans="1:3" outlineLevel="2" x14ac:dyDescent="0.3">
      <c r="A1886" s="13" t="s">
        <v>6</v>
      </c>
      <c r="B1886" s="15" t="s">
        <v>1081</v>
      </c>
      <c r="C1886" s="7">
        <v>2764.26</v>
      </c>
    </row>
    <row r="1887" spans="1:3" outlineLevel="2" x14ac:dyDescent="0.3">
      <c r="A1887" s="13" t="s">
        <v>21</v>
      </c>
      <c r="B1887" s="15" t="s">
        <v>1081</v>
      </c>
      <c r="C1887" s="7">
        <v>321.58999999999997</v>
      </c>
    </row>
    <row r="1888" spans="1:3" outlineLevel="2" x14ac:dyDescent="0.3">
      <c r="A1888" s="13" t="s">
        <v>7</v>
      </c>
      <c r="B1888" s="15" t="s">
        <v>1081</v>
      </c>
      <c r="C1888" s="7">
        <v>1381.92</v>
      </c>
    </row>
    <row r="1889" spans="1:3" outlineLevel="2" x14ac:dyDescent="0.3">
      <c r="A1889" s="13" t="s">
        <v>8</v>
      </c>
      <c r="B1889" s="15" t="s">
        <v>1081</v>
      </c>
      <c r="C1889" s="7">
        <v>415.01</v>
      </c>
    </row>
    <row r="1890" spans="1:3" outlineLevel="2" x14ac:dyDescent="0.3">
      <c r="A1890" s="13" t="s">
        <v>48</v>
      </c>
      <c r="B1890" s="15" t="s">
        <v>1081</v>
      </c>
      <c r="C1890" s="7">
        <v>1200</v>
      </c>
    </row>
    <row r="1891" spans="1:3" outlineLevel="2" x14ac:dyDescent="0.3">
      <c r="A1891" s="13" t="s">
        <v>24</v>
      </c>
      <c r="B1891" s="15" t="s">
        <v>1081</v>
      </c>
      <c r="C1891" s="7">
        <v>210</v>
      </c>
    </row>
    <row r="1892" spans="1:3" outlineLevel="2" x14ac:dyDescent="0.3">
      <c r="A1892" s="13" t="s">
        <v>26</v>
      </c>
      <c r="B1892" s="15" t="s">
        <v>1081</v>
      </c>
      <c r="C1892" s="7">
        <v>159.71</v>
      </c>
    </row>
    <row r="1893" spans="1:3" outlineLevel="2" x14ac:dyDescent="0.3">
      <c r="A1893" s="13" t="s">
        <v>233</v>
      </c>
      <c r="B1893" s="15" t="s">
        <v>1081</v>
      </c>
      <c r="C1893" s="7">
        <v>80</v>
      </c>
    </row>
    <row r="1894" spans="1:3" outlineLevel="2" x14ac:dyDescent="0.3">
      <c r="A1894" s="13" t="s">
        <v>1048</v>
      </c>
      <c r="B1894" s="15" t="s">
        <v>1081</v>
      </c>
      <c r="C1894" s="7">
        <v>100</v>
      </c>
    </row>
    <row r="1895" spans="1:3" outlineLevel="2" x14ac:dyDescent="0.3">
      <c r="A1895" s="13" t="s">
        <v>263</v>
      </c>
      <c r="B1895" s="15" t="s">
        <v>1081</v>
      </c>
      <c r="C1895" s="7">
        <v>9058</v>
      </c>
    </row>
    <row r="1896" spans="1:3" outlineLevel="2" x14ac:dyDescent="0.3">
      <c r="A1896" s="13" t="s">
        <v>125</v>
      </c>
      <c r="B1896" s="15" t="s">
        <v>1081</v>
      </c>
      <c r="C1896" s="7">
        <v>59.98</v>
      </c>
    </row>
    <row r="1897" spans="1:3" outlineLevel="2" x14ac:dyDescent="0.3">
      <c r="A1897" s="13" t="s">
        <v>28</v>
      </c>
      <c r="B1897" s="15" t="s">
        <v>1081</v>
      </c>
      <c r="C1897" s="7">
        <v>359.09</v>
      </c>
    </row>
    <row r="1898" spans="1:3" outlineLevel="2" x14ac:dyDescent="0.3">
      <c r="A1898" s="13" t="s">
        <v>242</v>
      </c>
      <c r="B1898" s="15" t="s">
        <v>1081</v>
      </c>
      <c r="C1898" s="7">
        <v>1038.1400000000001</v>
      </c>
    </row>
    <row r="1899" spans="1:3" outlineLevel="2" x14ac:dyDescent="0.3">
      <c r="A1899" s="13" t="s">
        <v>1082</v>
      </c>
      <c r="B1899" s="15" t="s">
        <v>1081</v>
      </c>
      <c r="C1899" s="7">
        <v>1600</v>
      </c>
    </row>
    <row r="1900" spans="1:3" outlineLevel="2" x14ac:dyDescent="0.3">
      <c r="A1900" s="13" t="s">
        <v>167</v>
      </c>
      <c r="B1900" s="15" t="s">
        <v>1081</v>
      </c>
      <c r="C1900" s="7">
        <v>70</v>
      </c>
    </row>
    <row r="1901" spans="1:3" outlineLevel="2" x14ac:dyDescent="0.3">
      <c r="A1901" s="13" t="s">
        <v>31</v>
      </c>
      <c r="B1901" s="15" t="s">
        <v>1081</v>
      </c>
      <c r="C1901" s="7">
        <v>358.45</v>
      </c>
    </row>
    <row r="1902" spans="1:3" outlineLevel="2" x14ac:dyDescent="0.3">
      <c r="A1902" s="13" t="s">
        <v>10</v>
      </c>
      <c r="B1902" s="15" t="s">
        <v>1081</v>
      </c>
      <c r="C1902" s="7">
        <v>1438.41</v>
      </c>
    </row>
    <row r="1903" spans="1:3" outlineLevel="2" x14ac:dyDescent="0.3">
      <c r="A1903" s="13" t="s">
        <v>331</v>
      </c>
      <c r="B1903" s="15" t="s">
        <v>1081</v>
      </c>
      <c r="C1903" s="7">
        <v>59.12</v>
      </c>
    </row>
    <row r="1904" spans="1:3" outlineLevel="2" x14ac:dyDescent="0.3">
      <c r="A1904" s="13" t="s">
        <v>179</v>
      </c>
      <c r="B1904" s="15" t="s">
        <v>1081</v>
      </c>
      <c r="C1904" s="7">
        <v>1050</v>
      </c>
    </row>
    <row r="1905" spans="1:3" outlineLevel="2" x14ac:dyDescent="0.3">
      <c r="A1905" s="13" t="s">
        <v>33</v>
      </c>
      <c r="B1905" s="15" t="s">
        <v>1081</v>
      </c>
      <c r="C1905" s="7">
        <v>198.75</v>
      </c>
    </row>
    <row r="1906" spans="1:3" outlineLevel="2" x14ac:dyDescent="0.3">
      <c r="A1906" s="13" t="s">
        <v>34</v>
      </c>
      <c r="B1906" s="15" t="s">
        <v>1081</v>
      </c>
      <c r="C1906" s="7">
        <v>143.66</v>
      </c>
    </row>
    <row r="1907" spans="1:3" outlineLevel="2" x14ac:dyDescent="0.3">
      <c r="A1907" s="13" t="s">
        <v>115</v>
      </c>
      <c r="B1907" s="15" t="s">
        <v>1081</v>
      </c>
      <c r="C1907" s="7">
        <v>49</v>
      </c>
    </row>
    <row r="1908" spans="1:3" outlineLevel="2" x14ac:dyDescent="0.3">
      <c r="A1908" s="13" t="s">
        <v>55</v>
      </c>
      <c r="B1908" s="15" t="s">
        <v>1081</v>
      </c>
      <c r="C1908" s="7">
        <v>65</v>
      </c>
    </row>
    <row r="1909" spans="1:3" outlineLevel="2" x14ac:dyDescent="0.3">
      <c r="A1909" s="13" t="s">
        <v>260</v>
      </c>
      <c r="B1909" s="15" t="s">
        <v>1081</v>
      </c>
      <c r="C1909" s="7">
        <v>316.33</v>
      </c>
    </row>
    <row r="1910" spans="1:3" outlineLevel="2" x14ac:dyDescent="0.3">
      <c r="A1910" s="13" t="s">
        <v>75</v>
      </c>
      <c r="B1910" s="15" t="s">
        <v>1081</v>
      </c>
      <c r="C1910" s="7">
        <v>36.5</v>
      </c>
    </row>
    <row r="1911" spans="1:3" outlineLevel="2" x14ac:dyDescent="0.3">
      <c r="A1911" s="13" t="s">
        <v>14</v>
      </c>
      <c r="B1911" s="15" t="s">
        <v>1081</v>
      </c>
      <c r="C1911" s="7">
        <v>42.28</v>
      </c>
    </row>
    <row r="1912" spans="1:3" outlineLevel="2" x14ac:dyDescent="0.3">
      <c r="A1912" s="13" t="s">
        <v>35</v>
      </c>
      <c r="B1912" s="15" t="s">
        <v>1081</v>
      </c>
      <c r="C1912" s="7">
        <v>280.08</v>
      </c>
    </row>
    <row r="1913" spans="1:3" outlineLevel="2" x14ac:dyDescent="0.3">
      <c r="A1913" s="13" t="s">
        <v>376</v>
      </c>
      <c r="B1913" s="15" t="s">
        <v>1081</v>
      </c>
      <c r="C1913" s="7">
        <v>6264.39</v>
      </c>
    </row>
    <row r="1914" spans="1:3" outlineLevel="2" x14ac:dyDescent="0.3">
      <c r="A1914" s="13" t="s">
        <v>390</v>
      </c>
      <c r="B1914" s="15" t="s">
        <v>1081</v>
      </c>
      <c r="C1914" s="7">
        <v>500000</v>
      </c>
    </row>
    <row r="1915" spans="1:3" outlineLevel="2" x14ac:dyDescent="0.3">
      <c r="A1915" s="13" t="s">
        <v>591</v>
      </c>
      <c r="B1915" s="15" t="s">
        <v>1081</v>
      </c>
      <c r="C1915" s="7">
        <v>326.69</v>
      </c>
    </row>
    <row r="1916" spans="1:3" outlineLevel="2" x14ac:dyDescent="0.3">
      <c r="A1916" s="13" t="s">
        <v>38</v>
      </c>
      <c r="B1916" s="15" t="s">
        <v>1081</v>
      </c>
      <c r="C1916" s="7">
        <v>525.63</v>
      </c>
    </row>
    <row r="1917" spans="1:3" outlineLevel="2" x14ac:dyDescent="0.3">
      <c r="A1917" s="13" t="s">
        <v>80</v>
      </c>
      <c r="B1917" s="15" t="s">
        <v>1081</v>
      </c>
      <c r="C1917" s="7">
        <v>402.75</v>
      </c>
    </row>
    <row r="1918" spans="1:3" outlineLevel="2" x14ac:dyDescent="0.3">
      <c r="A1918" s="13" t="s">
        <v>41</v>
      </c>
      <c r="B1918" s="15" t="s">
        <v>1081</v>
      </c>
      <c r="C1918" s="7">
        <v>489.15</v>
      </c>
    </row>
    <row r="1919" spans="1:3" outlineLevel="2" x14ac:dyDescent="0.3">
      <c r="A1919" s="13" t="s">
        <v>1050</v>
      </c>
      <c r="B1919" s="15" t="s">
        <v>1081</v>
      </c>
      <c r="C1919" s="7">
        <v>2115</v>
      </c>
    </row>
    <row r="1920" spans="1:3" outlineLevel="1" x14ac:dyDescent="0.3">
      <c r="A1920" s="13"/>
      <c r="B1920" s="16" t="s">
        <v>1089</v>
      </c>
      <c r="C1920" s="7">
        <f>SUBTOTAL(9,C1878:C1919)</f>
        <v>538050.54999999993</v>
      </c>
    </row>
    <row r="1921" spans="1:3" outlineLevel="2" x14ac:dyDescent="0.3">
      <c r="A1921" s="13" t="s">
        <v>634</v>
      </c>
      <c r="B1921" s="15" t="s">
        <v>1083</v>
      </c>
      <c r="C1921" s="7">
        <v>8723.08</v>
      </c>
    </row>
    <row r="1922" spans="1:3" outlineLevel="2" x14ac:dyDescent="0.3">
      <c r="A1922" s="13" t="s">
        <v>629</v>
      </c>
      <c r="B1922" s="15" t="s">
        <v>1083</v>
      </c>
      <c r="C1922" s="7">
        <v>963815.04</v>
      </c>
    </row>
    <row r="1923" spans="1:3" outlineLevel="2" x14ac:dyDescent="0.3">
      <c r="A1923" s="13" t="s">
        <v>639</v>
      </c>
      <c r="B1923" s="15" t="s">
        <v>1083</v>
      </c>
      <c r="C1923" s="7">
        <v>77300.740000000005</v>
      </c>
    </row>
    <row r="1924" spans="1:3" outlineLevel="1" x14ac:dyDescent="0.3">
      <c r="A1924" s="13"/>
      <c r="B1924" s="16" t="s">
        <v>1090</v>
      </c>
      <c r="C1924" s="7">
        <f>SUBTOTAL(9,C1921:C1923)</f>
        <v>1049838.8600000001</v>
      </c>
    </row>
    <row r="1925" spans="1:3" outlineLevel="2" x14ac:dyDescent="0.3">
      <c r="A1925" s="13" t="s">
        <v>19</v>
      </c>
      <c r="B1925" s="6">
        <v>42222</v>
      </c>
      <c r="C1925" s="7">
        <v>325.06</v>
      </c>
    </row>
    <row r="1926" spans="1:3" outlineLevel="2" x14ac:dyDescent="0.3">
      <c r="A1926" s="13" t="s">
        <v>1091</v>
      </c>
      <c r="B1926" s="6">
        <v>42222</v>
      </c>
      <c r="C1926" s="7">
        <v>14</v>
      </c>
    </row>
    <row r="1927" spans="1:3" outlineLevel="2" x14ac:dyDescent="0.3">
      <c r="A1927" s="13" t="s">
        <v>96</v>
      </c>
      <c r="B1927" s="6">
        <v>42222</v>
      </c>
      <c r="C1927" s="7">
        <v>73.400000000000006</v>
      </c>
    </row>
    <row r="1928" spans="1:3" outlineLevel="2" x14ac:dyDescent="0.3">
      <c r="A1928" s="13" t="s">
        <v>411</v>
      </c>
      <c r="B1928" s="6">
        <v>42222</v>
      </c>
      <c r="C1928" s="7">
        <v>3762.5</v>
      </c>
    </row>
    <row r="1929" spans="1:3" outlineLevel="2" x14ac:dyDescent="0.3">
      <c r="A1929" s="13" t="s">
        <v>467</v>
      </c>
      <c r="B1929" s="6">
        <v>42222</v>
      </c>
      <c r="C1929" s="7">
        <v>57.58</v>
      </c>
    </row>
    <row r="1930" spans="1:3" outlineLevel="2" x14ac:dyDescent="0.3">
      <c r="A1930" s="13" t="s">
        <v>190</v>
      </c>
      <c r="B1930" s="6">
        <v>42222</v>
      </c>
      <c r="C1930" s="7">
        <v>284.95999999999998</v>
      </c>
    </row>
    <row r="1931" spans="1:3" outlineLevel="2" x14ac:dyDescent="0.3">
      <c r="A1931" s="13" t="s">
        <v>22</v>
      </c>
      <c r="B1931" s="6">
        <v>42222</v>
      </c>
      <c r="C1931" s="7">
        <v>2000</v>
      </c>
    </row>
    <row r="1932" spans="1:3" outlineLevel="2" x14ac:dyDescent="0.3">
      <c r="A1932" s="13" t="s">
        <v>615</v>
      </c>
      <c r="B1932" s="6">
        <v>42222</v>
      </c>
      <c r="C1932" s="7">
        <v>14.25</v>
      </c>
    </row>
    <row r="1933" spans="1:3" outlineLevel="2" x14ac:dyDescent="0.3">
      <c r="A1933" s="13" t="s">
        <v>8</v>
      </c>
      <c r="B1933" s="6">
        <v>42222</v>
      </c>
      <c r="C1933" s="7">
        <v>16621.53</v>
      </c>
    </row>
    <row r="1934" spans="1:3" outlineLevel="2" x14ac:dyDescent="0.3">
      <c r="A1934" s="13" t="s">
        <v>277</v>
      </c>
      <c r="B1934" s="6">
        <v>42222</v>
      </c>
      <c r="C1934" s="7">
        <v>311.93</v>
      </c>
    </row>
    <row r="1935" spans="1:3" outlineLevel="2" x14ac:dyDescent="0.3">
      <c r="A1935" s="13" t="s">
        <v>103</v>
      </c>
      <c r="B1935" s="6">
        <v>42222</v>
      </c>
      <c r="C1935" s="7">
        <v>3000</v>
      </c>
    </row>
    <row r="1936" spans="1:3" outlineLevel="2" x14ac:dyDescent="0.3">
      <c r="A1936" s="13" t="s">
        <v>136</v>
      </c>
      <c r="B1936" s="6">
        <v>42222</v>
      </c>
      <c r="C1936" s="7">
        <v>453.3</v>
      </c>
    </row>
    <row r="1937" spans="1:3" outlineLevel="2" x14ac:dyDescent="0.3">
      <c r="A1937" s="13" t="s">
        <v>26</v>
      </c>
      <c r="B1937" s="6">
        <v>42222</v>
      </c>
      <c r="C1937" s="7">
        <v>588.86</v>
      </c>
    </row>
    <row r="1938" spans="1:3" outlineLevel="2" x14ac:dyDescent="0.3">
      <c r="A1938" s="13" t="s">
        <v>171</v>
      </c>
      <c r="B1938" s="6">
        <v>42222</v>
      </c>
      <c r="C1938" s="7">
        <v>1500</v>
      </c>
    </row>
    <row r="1939" spans="1:3" outlineLevel="2" x14ac:dyDescent="0.3">
      <c r="A1939" s="13" t="s">
        <v>53</v>
      </c>
      <c r="B1939" s="6">
        <v>42222</v>
      </c>
      <c r="C1939" s="7">
        <v>188.32</v>
      </c>
    </row>
    <row r="1940" spans="1:3" outlineLevel="2" x14ac:dyDescent="0.3">
      <c r="A1940" s="13" t="s">
        <v>72</v>
      </c>
      <c r="B1940" s="6">
        <v>42222</v>
      </c>
      <c r="C1940" s="7">
        <v>2763.17</v>
      </c>
    </row>
    <row r="1941" spans="1:3" outlineLevel="2" x14ac:dyDescent="0.3">
      <c r="A1941" s="13" t="s">
        <v>1092</v>
      </c>
      <c r="B1941" s="6">
        <v>42222</v>
      </c>
      <c r="C1941" s="7">
        <v>14</v>
      </c>
    </row>
    <row r="1942" spans="1:3" outlineLevel="2" x14ac:dyDescent="0.3">
      <c r="A1942" s="13" t="s">
        <v>33</v>
      </c>
      <c r="B1942" s="6">
        <v>42222</v>
      </c>
      <c r="C1942" s="7">
        <v>350.57</v>
      </c>
    </row>
    <row r="1943" spans="1:3" outlineLevel="2" x14ac:dyDescent="0.3">
      <c r="A1943" s="13" t="s">
        <v>34</v>
      </c>
      <c r="B1943" s="6">
        <v>42222</v>
      </c>
      <c r="C1943" s="7">
        <v>166.4</v>
      </c>
    </row>
    <row r="1944" spans="1:3" outlineLevel="2" x14ac:dyDescent="0.3">
      <c r="A1944" s="13" t="s">
        <v>108</v>
      </c>
      <c r="B1944" s="6">
        <v>42222</v>
      </c>
      <c r="C1944" s="7">
        <v>1365.28</v>
      </c>
    </row>
    <row r="1945" spans="1:3" outlineLevel="2" x14ac:dyDescent="0.3">
      <c r="A1945" s="13" t="s">
        <v>400</v>
      </c>
      <c r="B1945" s="6">
        <v>42222</v>
      </c>
      <c r="C1945" s="7">
        <v>234.28</v>
      </c>
    </row>
    <row r="1946" spans="1:3" outlineLevel="2" x14ac:dyDescent="0.3">
      <c r="A1946" s="13" t="s">
        <v>260</v>
      </c>
      <c r="B1946" s="6">
        <v>42222</v>
      </c>
      <c r="C1946" s="7">
        <v>350</v>
      </c>
    </row>
    <row r="1947" spans="1:3" outlineLevel="2" x14ac:dyDescent="0.3">
      <c r="A1947" s="13" t="s">
        <v>481</v>
      </c>
      <c r="B1947" s="6">
        <v>42222</v>
      </c>
      <c r="C1947" s="7">
        <v>96</v>
      </c>
    </row>
    <row r="1948" spans="1:3" outlineLevel="2" x14ac:dyDescent="0.3">
      <c r="A1948" s="13" t="s">
        <v>1093</v>
      </c>
      <c r="B1948" s="6">
        <v>42222</v>
      </c>
      <c r="C1948" s="7">
        <v>10000</v>
      </c>
    </row>
    <row r="1949" spans="1:3" outlineLevel="2" x14ac:dyDescent="0.3">
      <c r="A1949" s="13" t="s">
        <v>1094</v>
      </c>
      <c r="B1949" s="6">
        <v>42222</v>
      </c>
      <c r="C1949" s="7">
        <v>6158</v>
      </c>
    </row>
    <row r="1950" spans="1:3" outlineLevel="2" x14ac:dyDescent="0.3">
      <c r="A1950" s="13" t="s">
        <v>468</v>
      </c>
      <c r="B1950" s="6">
        <v>42222</v>
      </c>
      <c r="C1950" s="7">
        <v>1190.5</v>
      </c>
    </row>
    <row r="1951" spans="1:3" outlineLevel="2" x14ac:dyDescent="0.3">
      <c r="A1951" s="13" t="s">
        <v>517</v>
      </c>
      <c r="B1951" s="6">
        <v>42222</v>
      </c>
      <c r="C1951" s="7">
        <v>405</v>
      </c>
    </row>
    <row r="1952" spans="1:3" outlineLevel="2" x14ac:dyDescent="0.3">
      <c r="A1952" s="13" t="s">
        <v>37</v>
      </c>
      <c r="B1952" s="6">
        <v>42222</v>
      </c>
      <c r="C1952" s="7">
        <v>21264.75</v>
      </c>
    </row>
    <row r="1953" spans="1:3" outlineLevel="2" x14ac:dyDescent="0.3">
      <c r="A1953" s="13" t="s">
        <v>488</v>
      </c>
      <c r="B1953" s="6">
        <v>42222</v>
      </c>
      <c r="C1953" s="7">
        <v>218.2</v>
      </c>
    </row>
    <row r="1954" spans="1:3" outlineLevel="2" x14ac:dyDescent="0.3">
      <c r="A1954" s="13" t="s">
        <v>39</v>
      </c>
      <c r="B1954" s="6">
        <v>42222</v>
      </c>
      <c r="C1954" s="7">
        <v>391.22</v>
      </c>
    </row>
    <row r="1955" spans="1:3" outlineLevel="2" x14ac:dyDescent="0.3">
      <c r="A1955" s="13" t="s">
        <v>464</v>
      </c>
      <c r="B1955" s="6">
        <v>42222</v>
      </c>
      <c r="C1955" s="7">
        <v>3818.07</v>
      </c>
    </row>
    <row r="1956" spans="1:3" outlineLevel="2" x14ac:dyDescent="0.3">
      <c r="A1956" s="13" t="s">
        <v>1032</v>
      </c>
      <c r="B1956" s="6">
        <v>42222</v>
      </c>
      <c r="C1956" s="7">
        <v>12450</v>
      </c>
    </row>
    <row r="1957" spans="1:3" outlineLevel="2" x14ac:dyDescent="0.3">
      <c r="A1957" s="13" t="s">
        <v>41</v>
      </c>
      <c r="B1957" s="6">
        <v>42222</v>
      </c>
      <c r="C1957" s="7">
        <v>79.02</v>
      </c>
    </row>
    <row r="1958" spans="1:3" outlineLevel="1" x14ac:dyDescent="0.3">
      <c r="A1958" s="13"/>
      <c r="B1958" s="9" t="s">
        <v>1128</v>
      </c>
      <c r="C1958" s="7">
        <f>SUBTOTAL(9,C1925:C1957)</f>
        <v>90510.150000000009</v>
      </c>
    </row>
    <row r="1959" spans="1:3" outlineLevel="2" x14ac:dyDescent="0.3">
      <c r="A1959" s="13" t="s">
        <v>638</v>
      </c>
      <c r="B1959" s="6">
        <v>42223</v>
      </c>
      <c r="C1959" s="7">
        <v>168039.59</v>
      </c>
    </row>
    <row r="1960" spans="1:3" outlineLevel="2" x14ac:dyDescent="0.3">
      <c r="A1960" s="13" t="s">
        <v>1095</v>
      </c>
      <c r="B1960" s="6">
        <v>42223</v>
      </c>
      <c r="C1960" s="7">
        <v>10877.5</v>
      </c>
    </row>
    <row r="1961" spans="1:3" outlineLevel="2" x14ac:dyDescent="0.3">
      <c r="A1961" s="13" t="s">
        <v>630</v>
      </c>
      <c r="B1961" s="6">
        <v>42223</v>
      </c>
      <c r="C1961" s="7">
        <v>16583.509999999998</v>
      </c>
    </row>
    <row r="1962" spans="1:3" outlineLevel="1" x14ac:dyDescent="0.3">
      <c r="A1962" s="13"/>
      <c r="B1962" s="9" t="s">
        <v>1129</v>
      </c>
      <c r="C1962" s="7">
        <f>SUBTOTAL(9,C1959:C1961)</f>
        <v>195500.6</v>
      </c>
    </row>
    <row r="1963" spans="1:3" outlineLevel="2" x14ac:dyDescent="0.3">
      <c r="A1963" s="13" t="s">
        <v>1095</v>
      </c>
      <c r="B1963" s="6">
        <v>42227</v>
      </c>
      <c r="C1963" s="7">
        <v>10877.5</v>
      </c>
    </row>
    <row r="1964" spans="1:3" outlineLevel="1" x14ac:dyDescent="0.3">
      <c r="A1964" s="13"/>
      <c r="B1964" s="9" t="s">
        <v>1130</v>
      </c>
      <c r="C1964" s="7">
        <f>SUBTOTAL(9,C1963:C1963)</f>
        <v>10877.5</v>
      </c>
    </row>
    <row r="1965" spans="1:3" outlineLevel="2" x14ac:dyDescent="0.3">
      <c r="A1965" s="13" t="s">
        <v>472</v>
      </c>
      <c r="B1965" s="6">
        <v>42229</v>
      </c>
      <c r="C1965" s="7">
        <v>200</v>
      </c>
    </row>
    <row r="1966" spans="1:3" outlineLevel="2" x14ac:dyDescent="0.3">
      <c r="A1966" s="13" t="s">
        <v>1096</v>
      </c>
      <c r="B1966" s="6">
        <v>42229</v>
      </c>
      <c r="C1966" s="7">
        <v>8695.4500000000007</v>
      </c>
    </row>
    <row r="1967" spans="1:3" outlineLevel="2" x14ac:dyDescent="0.3">
      <c r="A1967" s="13" t="s">
        <v>16</v>
      </c>
      <c r="B1967" s="6">
        <v>42229</v>
      </c>
      <c r="C1967" s="7">
        <v>825.69</v>
      </c>
    </row>
    <row r="1968" spans="1:3" outlineLevel="2" x14ac:dyDescent="0.3">
      <c r="A1968" s="13" t="s">
        <v>18</v>
      </c>
      <c r="B1968" s="6">
        <v>42229</v>
      </c>
      <c r="C1968" s="7">
        <v>20.52</v>
      </c>
    </row>
    <row r="1969" spans="1:3" outlineLevel="2" x14ac:dyDescent="0.3">
      <c r="A1969" s="13" t="s">
        <v>19</v>
      </c>
      <c r="B1969" s="6">
        <v>42229</v>
      </c>
      <c r="C1969" s="7">
        <v>315.52</v>
      </c>
    </row>
    <row r="1970" spans="1:3" outlineLevel="2" x14ac:dyDescent="0.3">
      <c r="A1970" s="13" t="s">
        <v>96</v>
      </c>
      <c r="B1970" s="6">
        <v>42229</v>
      </c>
      <c r="C1970" s="7">
        <v>78.52</v>
      </c>
    </row>
    <row r="1971" spans="1:3" outlineLevel="2" x14ac:dyDescent="0.3">
      <c r="A1971" s="13" t="s">
        <v>3</v>
      </c>
      <c r="B1971" s="6">
        <v>42229</v>
      </c>
      <c r="C1971" s="7">
        <v>179.68</v>
      </c>
    </row>
    <row r="1972" spans="1:3" outlineLevel="2" x14ac:dyDescent="0.3">
      <c r="A1972" s="13" t="s">
        <v>505</v>
      </c>
      <c r="B1972" s="6">
        <v>42229</v>
      </c>
      <c r="C1972" s="7">
        <v>7250</v>
      </c>
    </row>
    <row r="1973" spans="1:3" outlineLevel="2" x14ac:dyDescent="0.3">
      <c r="A1973" s="13" t="s">
        <v>512</v>
      </c>
      <c r="B1973" s="6">
        <v>42229</v>
      </c>
      <c r="C1973" s="7">
        <v>347.36</v>
      </c>
    </row>
    <row r="1974" spans="1:3" outlineLevel="2" x14ac:dyDescent="0.3">
      <c r="A1974" s="13" t="s">
        <v>195</v>
      </c>
      <c r="B1974" s="6">
        <v>42229</v>
      </c>
      <c r="C1974" s="7">
        <v>6250</v>
      </c>
    </row>
    <row r="1975" spans="1:3" outlineLevel="2" x14ac:dyDescent="0.3">
      <c r="A1975" s="13" t="s">
        <v>467</v>
      </c>
      <c r="B1975" s="6">
        <v>42229</v>
      </c>
      <c r="C1975" s="7">
        <v>175</v>
      </c>
    </row>
    <row r="1976" spans="1:3" outlineLevel="2" x14ac:dyDescent="0.3">
      <c r="A1976" s="13" t="s">
        <v>21</v>
      </c>
      <c r="B1976" s="6">
        <v>42229</v>
      </c>
      <c r="C1976" s="7">
        <v>71.989999999999995</v>
      </c>
    </row>
    <row r="1977" spans="1:3" outlineLevel="2" x14ac:dyDescent="0.3">
      <c r="A1977" s="13" t="s">
        <v>190</v>
      </c>
      <c r="B1977" s="6">
        <v>42229</v>
      </c>
      <c r="C1977" s="7">
        <v>2048.8000000000002</v>
      </c>
    </row>
    <row r="1978" spans="1:3" outlineLevel="2" x14ac:dyDescent="0.3">
      <c r="A1978" s="13" t="s">
        <v>23</v>
      </c>
      <c r="B1978" s="6">
        <v>42229</v>
      </c>
      <c r="C1978" s="7">
        <v>7520.64</v>
      </c>
    </row>
    <row r="1979" spans="1:3" outlineLevel="2" x14ac:dyDescent="0.3">
      <c r="A1979" s="13" t="s">
        <v>8</v>
      </c>
      <c r="B1979" s="6">
        <v>42229</v>
      </c>
      <c r="C1979" s="7">
        <v>5534.63</v>
      </c>
    </row>
    <row r="1980" spans="1:3" outlineLevel="2" x14ac:dyDescent="0.3">
      <c r="A1980" s="13" t="s">
        <v>48</v>
      </c>
      <c r="B1980" s="6">
        <v>42229</v>
      </c>
      <c r="C1980" s="7">
        <v>40.4</v>
      </c>
    </row>
    <row r="1981" spans="1:3" outlineLevel="2" x14ac:dyDescent="0.3">
      <c r="A1981" s="13" t="s">
        <v>24</v>
      </c>
      <c r="B1981" s="6">
        <v>42229</v>
      </c>
      <c r="C1981" s="7">
        <v>56972.54</v>
      </c>
    </row>
    <row r="1982" spans="1:3" outlineLevel="2" x14ac:dyDescent="0.3">
      <c r="A1982" s="13" t="s">
        <v>1078</v>
      </c>
      <c r="B1982" s="6">
        <v>42229</v>
      </c>
      <c r="C1982" s="7">
        <v>34.35</v>
      </c>
    </row>
    <row r="1983" spans="1:3" outlineLevel="2" x14ac:dyDescent="0.3">
      <c r="A1983" s="13" t="s">
        <v>26</v>
      </c>
      <c r="B1983" s="6">
        <v>42229</v>
      </c>
      <c r="C1983" s="7">
        <v>497.24</v>
      </c>
    </row>
    <row r="1984" spans="1:3" outlineLevel="2" x14ac:dyDescent="0.3">
      <c r="A1984" s="13" t="s">
        <v>27</v>
      </c>
      <c r="B1984" s="6">
        <v>42229</v>
      </c>
      <c r="C1984" s="7">
        <v>91.44</v>
      </c>
    </row>
    <row r="1985" spans="1:3" outlineLevel="2" x14ac:dyDescent="0.3">
      <c r="A1985" s="13" t="s">
        <v>374</v>
      </c>
      <c r="B1985" s="6">
        <v>42229</v>
      </c>
      <c r="C1985" s="7">
        <v>2757.69</v>
      </c>
    </row>
    <row r="1986" spans="1:3" outlineLevel="2" x14ac:dyDescent="0.3">
      <c r="A1986" s="13" t="s">
        <v>425</v>
      </c>
      <c r="B1986" s="6">
        <v>42229</v>
      </c>
      <c r="C1986" s="7">
        <v>137.09</v>
      </c>
    </row>
    <row r="1987" spans="1:3" outlineLevel="2" x14ac:dyDescent="0.3">
      <c r="A1987" s="13" t="s">
        <v>125</v>
      </c>
      <c r="B1987" s="6">
        <v>42229</v>
      </c>
      <c r="C1987" s="7">
        <v>34.94</v>
      </c>
    </row>
    <row r="1988" spans="1:3" outlineLevel="2" x14ac:dyDescent="0.3">
      <c r="A1988" s="13" t="s">
        <v>213</v>
      </c>
      <c r="B1988" s="6">
        <v>42229</v>
      </c>
      <c r="C1988" s="7">
        <v>233</v>
      </c>
    </row>
    <row r="1989" spans="1:3" outlineLevel="2" x14ac:dyDescent="0.3">
      <c r="A1989" s="13" t="s">
        <v>559</v>
      </c>
      <c r="B1989" s="6">
        <v>42229</v>
      </c>
      <c r="C1989" s="7">
        <v>675</v>
      </c>
    </row>
    <row r="1990" spans="1:3" outlineLevel="2" x14ac:dyDescent="0.3">
      <c r="A1990" s="13" t="s">
        <v>242</v>
      </c>
      <c r="B1990" s="6">
        <v>42229</v>
      </c>
      <c r="C1990" s="7">
        <v>1278.22</v>
      </c>
    </row>
    <row r="1991" spans="1:3" outlineLevel="2" x14ac:dyDescent="0.3">
      <c r="A1991" s="13" t="s">
        <v>1097</v>
      </c>
      <c r="B1991" s="6">
        <v>42229</v>
      </c>
      <c r="C1991" s="7">
        <v>213.8</v>
      </c>
    </row>
    <row r="1992" spans="1:3" outlineLevel="2" x14ac:dyDescent="0.3">
      <c r="A1992" s="13" t="s">
        <v>536</v>
      </c>
      <c r="B1992" s="6">
        <v>42229</v>
      </c>
      <c r="C1992" s="7">
        <v>92.5</v>
      </c>
    </row>
    <row r="1993" spans="1:3" outlineLevel="2" x14ac:dyDescent="0.3">
      <c r="A1993" s="13" t="s">
        <v>87</v>
      </c>
      <c r="B1993" s="6">
        <v>42229</v>
      </c>
      <c r="C1993" s="7">
        <v>275</v>
      </c>
    </row>
    <row r="1994" spans="1:3" outlineLevel="2" x14ac:dyDescent="0.3">
      <c r="A1994" s="13" t="s">
        <v>1098</v>
      </c>
      <c r="B1994" s="6">
        <v>42229</v>
      </c>
      <c r="C1994" s="7">
        <v>568.53</v>
      </c>
    </row>
    <row r="1995" spans="1:3" outlineLevel="2" x14ac:dyDescent="0.3">
      <c r="A1995" s="13" t="s">
        <v>1031</v>
      </c>
      <c r="B1995" s="6">
        <v>42229</v>
      </c>
      <c r="C1995" s="7">
        <v>9285.16</v>
      </c>
    </row>
    <row r="1996" spans="1:3" outlineLevel="2" x14ac:dyDescent="0.3">
      <c r="A1996" s="13" t="s">
        <v>331</v>
      </c>
      <c r="B1996" s="6">
        <v>42229</v>
      </c>
      <c r="C1996" s="7">
        <v>176.48</v>
      </c>
    </row>
    <row r="1997" spans="1:3" outlineLevel="2" x14ac:dyDescent="0.3">
      <c r="A1997" s="13" t="s">
        <v>179</v>
      </c>
      <c r="B1997" s="6">
        <v>42229</v>
      </c>
      <c r="C1997" s="7">
        <v>194.34</v>
      </c>
    </row>
    <row r="1998" spans="1:3" outlineLevel="2" x14ac:dyDescent="0.3">
      <c r="A1998" s="13" t="s">
        <v>537</v>
      </c>
      <c r="B1998" s="6">
        <v>42229</v>
      </c>
      <c r="C1998" s="7">
        <v>130.32</v>
      </c>
    </row>
    <row r="1999" spans="1:3" outlineLevel="2" x14ac:dyDescent="0.3">
      <c r="A1999" s="13" t="s">
        <v>33</v>
      </c>
      <c r="B1999" s="6">
        <v>42229</v>
      </c>
      <c r="C1999" s="7">
        <v>149.61000000000001</v>
      </c>
    </row>
    <row r="2000" spans="1:3" outlineLevel="2" x14ac:dyDescent="0.3">
      <c r="A2000" s="13" t="s">
        <v>34</v>
      </c>
      <c r="B2000" s="6">
        <v>42229</v>
      </c>
      <c r="C2000" s="7">
        <v>583.99</v>
      </c>
    </row>
    <row r="2001" spans="1:3" outlineLevel="2" x14ac:dyDescent="0.3">
      <c r="A2001" s="13" t="s">
        <v>276</v>
      </c>
      <c r="B2001" s="6">
        <v>42229</v>
      </c>
      <c r="C2001" s="7">
        <v>875</v>
      </c>
    </row>
    <row r="2002" spans="1:3" outlineLevel="2" x14ac:dyDescent="0.3">
      <c r="A2002" s="13" t="s">
        <v>1099</v>
      </c>
      <c r="B2002" s="6">
        <v>42229</v>
      </c>
      <c r="C2002" s="7">
        <v>350</v>
      </c>
    </row>
    <row r="2003" spans="1:3" outlineLevel="2" x14ac:dyDescent="0.3">
      <c r="A2003" s="13" t="s">
        <v>468</v>
      </c>
      <c r="B2003" s="6">
        <v>42229</v>
      </c>
      <c r="C2003" s="7">
        <v>777</v>
      </c>
    </row>
    <row r="2004" spans="1:3" outlineLevel="2" x14ac:dyDescent="0.3">
      <c r="A2004" s="13" t="s">
        <v>35</v>
      </c>
      <c r="B2004" s="6">
        <v>42229</v>
      </c>
      <c r="C2004" s="7">
        <v>379.12</v>
      </c>
    </row>
    <row r="2005" spans="1:3" outlineLevel="2" x14ac:dyDescent="0.3">
      <c r="A2005" s="13" t="s">
        <v>591</v>
      </c>
      <c r="B2005" s="6">
        <v>42229</v>
      </c>
      <c r="C2005" s="7">
        <v>647.29</v>
      </c>
    </row>
    <row r="2006" spans="1:3" outlineLevel="2" x14ac:dyDescent="0.3">
      <c r="A2006" s="13" t="s">
        <v>587</v>
      </c>
      <c r="B2006" s="6">
        <v>42229</v>
      </c>
      <c r="C2006" s="7">
        <v>3305.1</v>
      </c>
    </row>
    <row r="2007" spans="1:3" outlineLevel="2" x14ac:dyDescent="0.3">
      <c r="A2007" s="13" t="s">
        <v>61</v>
      </c>
      <c r="B2007" s="6">
        <v>42229</v>
      </c>
      <c r="C2007" s="7">
        <v>277.49</v>
      </c>
    </row>
    <row r="2008" spans="1:3" outlineLevel="2" x14ac:dyDescent="0.3">
      <c r="A2008" s="13" t="s">
        <v>380</v>
      </c>
      <c r="B2008" s="6">
        <v>42229</v>
      </c>
      <c r="C2008" s="7">
        <v>106.5</v>
      </c>
    </row>
    <row r="2009" spans="1:3" outlineLevel="2" x14ac:dyDescent="0.3">
      <c r="A2009" s="13" t="s">
        <v>488</v>
      </c>
      <c r="B2009" s="6">
        <v>42229</v>
      </c>
      <c r="C2009" s="7">
        <v>3858.45</v>
      </c>
    </row>
    <row r="2010" spans="1:3" outlineLevel="2" x14ac:dyDescent="0.3">
      <c r="A2010" s="13" t="s">
        <v>39</v>
      </c>
      <c r="B2010" s="6">
        <v>42229</v>
      </c>
      <c r="C2010" s="7">
        <v>1059.53</v>
      </c>
    </row>
    <row r="2011" spans="1:3" outlineLevel="2" x14ac:dyDescent="0.3">
      <c r="A2011" s="13" t="s">
        <v>464</v>
      </c>
      <c r="B2011" s="6">
        <v>42229</v>
      </c>
      <c r="C2011" s="7">
        <v>1272.69</v>
      </c>
    </row>
    <row r="2012" spans="1:3" outlineLevel="2" x14ac:dyDescent="0.3">
      <c r="A2012" s="13" t="s">
        <v>391</v>
      </c>
      <c r="B2012" s="6">
        <v>42229</v>
      </c>
      <c r="C2012" s="7">
        <v>197</v>
      </c>
    </row>
    <row r="2013" spans="1:3" outlineLevel="1" x14ac:dyDescent="0.3">
      <c r="A2013" s="13"/>
      <c r="B2013" s="9" t="s">
        <v>1131</v>
      </c>
      <c r="C2013" s="7">
        <f>SUBTOTAL(9,C1965:C2012)</f>
        <v>127040.61000000003</v>
      </c>
    </row>
    <row r="2014" spans="1:3" outlineLevel="2" x14ac:dyDescent="0.3">
      <c r="A2014" s="13" t="s">
        <v>639</v>
      </c>
      <c r="B2014" s="6">
        <v>42230</v>
      </c>
      <c r="C2014" s="7">
        <v>75936.639999999999</v>
      </c>
    </row>
    <row r="2015" spans="1:3" outlineLevel="1" x14ac:dyDescent="0.3">
      <c r="A2015" s="13"/>
      <c r="B2015" s="9" t="s">
        <v>1132</v>
      </c>
      <c r="C2015" s="7">
        <f>SUBTOTAL(9,C2014:C2014)</f>
        <v>75936.639999999999</v>
      </c>
    </row>
    <row r="2016" spans="1:3" outlineLevel="2" x14ac:dyDescent="0.3">
      <c r="A2016" s="13" t="s">
        <v>472</v>
      </c>
      <c r="B2016" s="6">
        <v>42236</v>
      </c>
      <c r="C2016" s="7">
        <v>502.51</v>
      </c>
    </row>
    <row r="2017" spans="1:3" outlineLevel="2" x14ac:dyDescent="0.3">
      <c r="A2017" s="13" t="s">
        <v>16</v>
      </c>
      <c r="B2017" s="6">
        <v>42236</v>
      </c>
      <c r="C2017" s="7">
        <v>382.8</v>
      </c>
    </row>
    <row r="2018" spans="1:3" outlineLevel="2" x14ac:dyDescent="0.3">
      <c r="A2018" s="13" t="s">
        <v>44</v>
      </c>
      <c r="B2018" s="6">
        <v>42236</v>
      </c>
      <c r="C2018" s="7">
        <v>36</v>
      </c>
    </row>
    <row r="2019" spans="1:3" outlineLevel="2" x14ac:dyDescent="0.3">
      <c r="A2019" s="13" t="s">
        <v>19</v>
      </c>
      <c r="B2019" s="6">
        <v>42236</v>
      </c>
      <c r="C2019" s="7">
        <v>339.92</v>
      </c>
    </row>
    <row r="2020" spans="1:3" outlineLevel="2" x14ac:dyDescent="0.3">
      <c r="A2020" s="13" t="s">
        <v>451</v>
      </c>
      <c r="B2020" s="6">
        <v>42236</v>
      </c>
      <c r="C2020" s="7">
        <v>150.79</v>
      </c>
    </row>
    <row r="2021" spans="1:3" outlineLevel="2" x14ac:dyDescent="0.3">
      <c r="A2021" s="13" t="s">
        <v>96</v>
      </c>
      <c r="B2021" s="6">
        <v>42236</v>
      </c>
      <c r="C2021" s="7">
        <v>71.69</v>
      </c>
    </row>
    <row r="2022" spans="1:3" outlineLevel="2" x14ac:dyDescent="0.3">
      <c r="A2022" s="13" t="s">
        <v>3</v>
      </c>
      <c r="B2022" s="6">
        <v>42236</v>
      </c>
      <c r="C2022" s="7">
        <v>309.88</v>
      </c>
    </row>
    <row r="2023" spans="1:3" outlineLevel="2" x14ac:dyDescent="0.3">
      <c r="A2023" s="13" t="s">
        <v>67</v>
      </c>
      <c r="B2023" s="6">
        <v>42236</v>
      </c>
      <c r="C2023" s="7">
        <v>937.97</v>
      </c>
    </row>
    <row r="2024" spans="1:3" outlineLevel="2" x14ac:dyDescent="0.3">
      <c r="A2024" s="13" t="s">
        <v>504</v>
      </c>
      <c r="B2024" s="6">
        <v>42236</v>
      </c>
      <c r="C2024" s="7">
        <v>532.47</v>
      </c>
    </row>
    <row r="2025" spans="1:3" outlineLevel="2" x14ac:dyDescent="0.3">
      <c r="A2025" s="13" t="s">
        <v>68</v>
      </c>
      <c r="B2025" s="6">
        <v>42236</v>
      </c>
      <c r="C2025" s="7">
        <v>104.08</v>
      </c>
    </row>
    <row r="2026" spans="1:3" outlineLevel="2" x14ac:dyDescent="0.3">
      <c r="A2026" s="13" t="s">
        <v>1034</v>
      </c>
      <c r="B2026" s="6">
        <v>42236</v>
      </c>
      <c r="C2026" s="7">
        <v>595</v>
      </c>
    </row>
    <row r="2027" spans="1:3" outlineLevel="2" x14ac:dyDescent="0.3">
      <c r="A2027" s="13" t="s">
        <v>69</v>
      </c>
      <c r="B2027" s="6">
        <v>42236</v>
      </c>
      <c r="C2027" s="7">
        <v>10570.07</v>
      </c>
    </row>
    <row r="2028" spans="1:3" outlineLevel="2" x14ac:dyDescent="0.3">
      <c r="A2028" s="13" t="s">
        <v>21</v>
      </c>
      <c r="B2028" s="6">
        <v>42236</v>
      </c>
      <c r="C2028" s="7">
        <v>276.39999999999998</v>
      </c>
    </row>
    <row r="2029" spans="1:3" outlineLevel="2" x14ac:dyDescent="0.3">
      <c r="A2029" s="13" t="s">
        <v>25</v>
      </c>
      <c r="B2029" s="6">
        <v>42236</v>
      </c>
      <c r="C2029" s="7">
        <v>302.5</v>
      </c>
    </row>
    <row r="2030" spans="1:3" outlineLevel="2" x14ac:dyDescent="0.3">
      <c r="A2030" s="13" t="s">
        <v>377</v>
      </c>
      <c r="B2030" s="6">
        <v>42236</v>
      </c>
      <c r="C2030" s="7">
        <v>18287.68</v>
      </c>
    </row>
    <row r="2031" spans="1:3" outlineLevel="2" x14ac:dyDescent="0.3">
      <c r="A2031" s="13" t="s">
        <v>50</v>
      </c>
      <c r="B2031" s="6">
        <v>42236</v>
      </c>
      <c r="C2031" s="7">
        <v>92650.16</v>
      </c>
    </row>
    <row r="2032" spans="1:3" outlineLevel="2" x14ac:dyDescent="0.3">
      <c r="A2032" s="13" t="s">
        <v>26</v>
      </c>
      <c r="B2032" s="6">
        <v>42236</v>
      </c>
      <c r="C2032" s="7">
        <v>5484.98</v>
      </c>
    </row>
    <row r="2033" spans="1:3" outlineLevel="2" x14ac:dyDescent="0.3">
      <c r="A2033" s="13" t="s">
        <v>1037</v>
      </c>
      <c r="B2033" s="6">
        <v>42236</v>
      </c>
      <c r="C2033" s="7">
        <v>1610.1</v>
      </c>
    </row>
    <row r="2034" spans="1:3" outlineLevel="2" x14ac:dyDescent="0.3">
      <c r="A2034" s="13" t="s">
        <v>1100</v>
      </c>
      <c r="B2034" s="6">
        <v>42236</v>
      </c>
      <c r="C2034" s="7">
        <v>61</v>
      </c>
    </row>
    <row r="2035" spans="1:3" outlineLevel="2" x14ac:dyDescent="0.3">
      <c r="A2035" s="13" t="s">
        <v>146</v>
      </c>
      <c r="B2035" s="6">
        <v>42236</v>
      </c>
      <c r="C2035" s="7">
        <v>496.5</v>
      </c>
    </row>
    <row r="2036" spans="1:3" outlineLevel="2" x14ac:dyDescent="0.3">
      <c r="A2036" s="13" t="s">
        <v>161</v>
      </c>
      <c r="B2036" s="6">
        <v>42236</v>
      </c>
      <c r="C2036" s="7">
        <v>208.23</v>
      </c>
    </row>
    <row r="2037" spans="1:3" outlineLevel="2" x14ac:dyDescent="0.3">
      <c r="A2037" s="13" t="s">
        <v>167</v>
      </c>
      <c r="B2037" s="6">
        <v>42236</v>
      </c>
      <c r="C2037" s="7">
        <v>140</v>
      </c>
    </row>
    <row r="2038" spans="1:3" outlineLevel="2" x14ac:dyDescent="0.3">
      <c r="A2038" s="13" t="s">
        <v>1098</v>
      </c>
      <c r="B2038" s="6">
        <v>42236</v>
      </c>
      <c r="C2038" s="7">
        <v>1</v>
      </c>
    </row>
    <row r="2039" spans="1:3" outlineLevel="2" x14ac:dyDescent="0.3">
      <c r="A2039" s="13" t="s">
        <v>331</v>
      </c>
      <c r="B2039" s="6">
        <v>42236</v>
      </c>
      <c r="C2039" s="7">
        <v>211.94</v>
      </c>
    </row>
    <row r="2040" spans="1:3" outlineLevel="2" x14ac:dyDescent="0.3">
      <c r="A2040" s="13" t="s">
        <v>32</v>
      </c>
      <c r="B2040" s="6">
        <v>42236</v>
      </c>
      <c r="C2040" s="7">
        <v>7000</v>
      </c>
    </row>
    <row r="2041" spans="1:3" outlineLevel="2" x14ac:dyDescent="0.3">
      <c r="A2041" s="13" t="s">
        <v>74</v>
      </c>
      <c r="B2041" s="6">
        <v>42236</v>
      </c>
      <c r="C2041" s="7">
        <v>3.71</v>
      </c>
    </row>
    <row r="2042" spans="1:3" outlineLevel="2" x14ac:dyDescent="0.3">
      <c r="A2042" s="13" t="s">
        <v>34</v>
      </c>
      <c r="B2042" s="6">
        <v>42236</v>
      </c>
      <c r="C2042" s="7">
        <v>162.36000000000001</v>
      </c>
    </row>
    <row r="2043" spans="1:3" outlineLevel="2" x14ac:dyDescent="0.3">
      <c r="A2043" s="13" t="s">
        <v>302</v>
      </c>
      <c r="B2043" s="6">
        <v>42236</v>
      </c>
      <c r="C2043" s="7">
        <v>93.6</v>
      </c>
    </row>
    <row r="2044" spans="1:3" outlineLevel="2" x14ac:dyDescent="0.3">
      <c r="A2044" s="13" t="s">
        <v>302</v>
      </c>
      <c r="B2044" s="6">
        <v>42236</v>
      </c>
      <c r="C2044" s="7">
        <v>532</v>
      </c>
    </row>
    <row r="2045" spans="1:3" outlineLevel="2" x14ac:dyDescent="0.3">
      <c r="A2045" s="13" t="s">
        <v>414</v>
      </c>
      <c r="B2045" s="6">
        <v>42236</v>
      </c>
      <c r="C2045" s="7">
        <v>884.76</v>
      </c>
    </row>
    <row r="2046" spans="1:3" outlineLevel="2" x14ac:dyDescent="0.3">
      <c r="A2046" s="13" t="s">
        <v>35</v>
      </c>
      <c r="B2046" s="6">
        <v>42236</v>
      </c>
      <c r="C2046" s="7">
        <v>13.99</v>
      </c>
    </row>
    <row r="2047" spans="1:3" outlineLevel="2" x14ac:dyDescent="0.3">
      <c r="A2047" s="13" t="s">
        <v>591</v>
      </c>
      <c r="B2047" s="6">
        <v>42236</v>
      </c>
      <c r="C2047" s="7">
        <v>9893.7099999999991</v>
      </c>
    </row>
    <row r="2048" spans="1:3" outlineLevel="2" x14ac:dyDescent="0.3">
      <c r="A2048" s="13" t="s">
        <v>587</v>
      </c>
      <c r="B2048" s="6">
        <v>42236</v>
      </c>
      <c r="C2048" s="7">
        <v>1206.74</v>
      </c>
    </row>
    <row r="2049" spans="1:3" outlineLevel="2" x14ac:dyDescent="0.3">
      <c r="A2049" s="13" t="s">
        <v>1101</v>
      </c>
      <c r="B2049" s="6">
        <v>42236</v>
      </c>
      <c r="C2049" s="7">
        <v>3000</v>
      </c>
    </row>
    <row r="2050" spans="1:3" outlineLevel="2" x14ac:dyDescent="0.3">
      <c r="A2050" s="13" t="s">
        <v>393</v>
      </c>
      <c r="B2050" s="6">
        <v>42236</v>
      </c>
      <c r="C2050" s="7">
        <v>20.239999999999998</v>
      </c>
    </row>
    <row r="2051" spans="1:3" outlineLevel="2" x14ac:dyDescent="0.3">
      <c r="A2051" s="13" t="s">
        <v>464</v>
      </c>
      <c r="B2051" s="6">
        <v>42236</v>
      </c>
      <c r="C2051" s="7">
        <v>1272.69</v>
      </c>
    </row>
    <row r="2052" spans="1:3" outlineLevel="2" x14ac:dyDescent="0.3">
      <c r="A2052" s="13" t="s">
        <v>991</v>
      </c>
      <c r="B2052" s="6">
        <v>42236</v>
      </c>
      <c r="C2052" s="7">
        <v>558.05999999999995</v>
      </c>
    </row>
    <row r="2053" spans="1:3" outlineLevel="2" x14ac:dyDescent="0.3">
      <c r="A2053" s="13" t="s">
        <v>41</v>
      </c>
      <c r="B2053" s="6">
        <v>42236</v>
      </c>
      <c r="C2053" s="7">
        <v>99.14</v>
      </c>
    </row>
    <row r="2054" spans="1:3" outlineLevel="2" x14ac:dyDescent="0.3">
      <c r="A2054" s="13" t="s">
        <v>1050</v>
      </c>
      <c r="B2054" s="6">
        <v>42236</v>
      </c>
      <c r="C2054" s="7">
        <v>8191</v>
      </c>
    </row>
    <row r="2055" spans="1:3" outlineLevel="1" x14ac:dyDescent="0.3">
      <c r="A2055" s="13"/>
      <c r="B2055" s="9" t="s">
        <v>1133</v>
      </c>
      <c r="C2055" s="7">
        <f>SUBTOTAL(9,C2016:C2054)</f>
        <v>167195.67000000001</v>
      </c>
    </row>
    <row r="2056" spans="1:3" outlineLevel="2" x14ac:dyDescent="0.3">
      <c r="A2056" s="13" t="s">
        <v>638</v>
      </c>
      <c r="B2056" s="6">
        <v>42237</v>
      </c>
      <c r="C2056" s="7">
        <v>168408.24</v>
      </c>
    </row>
    <row r="2057" spans="1:3" outlineLevel="2" x14ac:dyDescent="0.3">
      <c r="A2057" s="13" t="s">
        <v>599</v>
      </c>
      <c r="B2057" s="6">
        <v>42237</v>
      </c>
      <c r="C2057" s="7">
        <v>727.96</v>
      </c>
    </row>
    <row r="2058" spans="1:3" outlineLevel="2" x14ac:dyDescent="0.3">
      <c r="A2058" s="13" t="s">
        <v>1068</v>
      </c>
      <c r="B2058" s="6">
        <v>42237</v>
      </c>
      <c r="C2058" s="7">
        <v>140</v>
      </c>
    </row>
    <row r="2059" spans="1:3" outlineLevel="2" x14ac:dyDescent="0.3">
      <c r="A2059" s="13" t="s">
        <v>126</v>
      </c>
      <c r="B2059" s="6">
        <v>42237</v>
      </c>
      <c r="C2059" s="7">
        <v>2324.14</v>
      </c>
    </row>
    <row r="2060" spans="1:3" outlineLevel="2" x14ac:dyDescent="0.3">
      <c r="A2060" s="13" t="s">
        <v>341</v>
      </c>
      <c r="B2060" s="6">
        <v>42237</v>
      </c>
      <c r="C2060" s="7">
        <v>664.78</v>
      </c>
    </row>
    <row r="2061" spans="1:3" outlineLevel="1" x14ac:dyDescent="0.3">
      <c r="A2061" s="13"/>
      <c r="B2061" s="9" t="s">
        <v>1134</v>
      </c>
      <c r="C2061" s="7">
        <f>SUBTOTAL(9,C2056:C2060)</f>
        <v>172265.12</v>
      </c>
    </row>
    <row r="2062" spans="1:3" outlineLevel="2" x14ac:dyDescent="0.3">
      <c r="A2062" s="13" t="s">
        <v>1096</v>
      </c>
      <c r="B2062" s="6">
        <v>42242</v>
      </c>
      <c r="C2062" s="7">
        <v>1943.33</v>
      </c>
    </row>
    <row r="2063" spans="1:3" outlineLevel="2" x14ac:dyDescent="0.3">
      <c r="A2063" s="13" t="s">
        <v>16</v>
      </c>
      <c r="B2063" s="6">
        <v>42242</v>
      </c>
      <c r="C2063" s="7">
        <v>1479.57</v>
      </c>
    </row>
    <row r="2064" spans="1:3" outlineLevel="2" x14ac:dyDescent="0.3">
      <c r="A2064" s="13" t="s">
        <v>18</v>
      </c>
      <c r="B2064" s="6">
        <v>42242</v>
      </c>
      <c r="C2064" s="7">
        <v>632.32000000000005</v>
      </c>
    </row>
    <row r="2065" spans="1:3" outlineLevel="2" x14ac:dyDescent="0.3">
      <c r="A2065" s="13" t="s">
        <v>132</v>
      </c>
      <c r="B2065" s="6">
        <v>42242</v>
      </c>
      <c r="C2065" s="7">
        <v>825</v>
      </c>
    </row>
    <row r="2066" spans="1:3" outlineLevel="2" x14ac:dyDescent="0.3">
      <c r="A2066" s="13" t="s">
        <v>1102</v>
      </c>
      <c r="B2066" s="6">
        <v>42242</v>
      </c>
      <c r="C2066" s="7">
        <v>600</v>
      </c>
    </row>
    <row r="2067" spans="1:3" outlineLevel="2" x14ac:dyDescent="0.3">
      <c r="A2067" s="13" t="s">
        <v>96</v>
      </c>
      <c r="B2067" s="6">
        <v>42242</v>
      </c>
      <c r="C2067" s="7">
        <v>48.12</v>
      </c>
    </row>
    <row r="2068" spans="1:3" outlineLevel="2" x14ac:dyDescent="0.3">
      <c r="A2068" s="13" t="s">
        <v>3</v>
      </c>
      <c r="B2068" s="6">
        <v>42242</v>
      </c>
      <c r="C2068" s="7">
        <v>4053.35</v>
      </c>
    </row>
    <row r="2069" spans="1:3" outlineLevel="2" x14ac:dyDescent="0.3">
      <c r="A2069" s="13" t="s">
        <v>557</v>
      </c>
      <c r="B2069" s="6">
        <v>42242</v>
      </c>
      <c r="C2069" s="7">
        <v>1652.54</v>
      </c>
    </row>
    <row r="2070" spans="1:3" outlineLevel="2" x14ac:dyDescent="0.3">
      <c r="A2070" s="13" t="s">
        <v>382</v>
      </c>
      <c r="B2070" s="6">
        <v>42242</v>
      </c>
      <c r="C2070" s="7">
        <v>75</v>
      </c>
    </row>
    <row r="2071" spans="1:3" outlineLevel="2" x14ac:dyDescent="0.3">
      <c r="A2071" s="13" t="s">
        <v>68</v>
      </c>
      <c r="B2071" s="6">
        <v>42242</v>
      </c>
      <c r="C2071" s="7">
        <v>2092.6799999999998</v>
      </c>
    </row>
    <row r="2072" spans="1:3" outlineLevel="2" x14ac:dyDescent="0.3">
      <c r="A2072" s="13" t="s">
        <v>531</v>
      </c>
      <c r="B2072" s="6">
        <v>42242</v>
      </c>
      <c r="C2072" s="7">
        <v>144.74</v>
      </c>
    </row>
    <row r="2073" spans="1:3" outlineLevel="2" x14ac:dyDescent="0.3">
      <c r="A2073" s="13" t="s">
        <v>235</v>
      </c>
      <c r="B2073" s="6">
        <v>42242</v>
      </c>
      <c r="C2073" s="7">
        <v>1490</v>
      </c>
    </row>
    <row r="2074" spans="1:3" outlineLevel="2" x14ac:dyDescent="0.3">
      <c r="A2074" s="13" t="s">
        <v>21</v>
      </c>
      <c r="B2074" s="6">
        <v>42242</v>
      </c>
      <c r="C2074" s="7">
        <v>100.37</v>
      </c>
    </row>
    <row r="2075" spans="1:3" outlineLevel="2" x14ac:dyDescent="0.3">
      <c r="A2075" s="13" t="s">
        <v>8</v>
      </c>
      <c r="B2075" s="6">
        <v>42242</v>
      </c>
      <c r="C2075" s="7">
        <v>362.26</v>
      </c>
    </row>
    <row r="2076" spans="1:3" outlineLevel="2" x14ac:dyDescent="0.3">
      <c r="A2076" s="13" t="s">
        <v>373</v>
      </c>
      <c r="B2076" s="6">
        <v>42242</v>
      </c>
      <c r="C2076" s="7">
        <v>107.16</v>
      </c>
    </row>
    <row r="2077" spans="1:3" outlineLevel="2" x14ac:dyDescent="0.3">
      <c r="A2077" s="13" t="s">
        <v>136</v>
      </c>
      <c r="B2077" s="6">
        <v>42242</v>
      </c>
      <c r="C2077" s="7">
        <v>139.5</v>
      </c>
    </row>
    <row r="2078" spans="1:3" outlineLevel="2" x14ac:dyDescent="0.3">
      <c r="A2078" s="13" t="s">
        <v>26</v>
      </c>
      <c r="B2078" s="6">
        <v>42242</v>
      </c>
      <c r="C2078" s="7">
        <v>608.24</v>
      </c>
    </row>
    <row r="2079" spans="1:3" outlineLevel="2" x14ac:dyDescent="0.3">
      <c r="A2079" s="13" t="s">
        <v>1103</v>
      </c>
      <c r="B2079" s="6">
        <v>42242</v>
      </c>
      <c r="C2079" s="7">
        <v>45</v>
      </c>
    </row>
    <row r="2080" spans="1:3" outlineLevel="2" x14ac:dyDescent="0.3">
      <c r="A2080" s="13" t="s">
        <v>53</v>
      </c>
      <c r="B2080" s="6">
        <v>42242</v>
      </c>
      <c r="C2080" s="7">
        <v>14.47</v>
      </c>
    </row>
    <row r="2081" spans="1:3" outlineLevel="2" x14ac:dyDescent="0.3">
      <c r="A2081" s="13" t="s">
        <v>28</v>
      </c>
      <c r="B2081" s="6">
        <v>42242</v>
      </c>
      <c r="C2081" s="7">
        <v>86</v>
      </c>
    </row>
    <row r="2082" spans="1:3" outlineLevel="2" x14ac:dyDescent="0.3">
      <c r="A2082" s="13" t="s">
        <v>600</v>
      </c>
      <c r="B2082" s="6">
        <v>42242</v>
      </c>
      <c r="C2082" s="7">
        <v>105.68</v>
      </c>
    </row>
    <row r="2083" spans="1:3" outlineLevel="2" x14ac:dyDescent="0.3">
      <c r="A2083" s="13" t="s">
        <v>242</v>
      </c>
      <c r="B2083" s="6">
        <v>42242</v>
      </c>
      <c r="C2083" s="7">
        <v>802.54</v>
      </c>
    </row>
    <row r="2084" spans="1:3" outlineLevel="2" x14ac:dyDescent="0.3">
      <c r="A2084" s="13" t="s">
        <v>242</v>
      </c>
      <c r="B2084" s="6">
        <v>42242</v>
      </c>
      <c r="C2084" s="7">
        <v>77</v>
      </c>
    </row>
    <row r="2085" spans="1:3" outlineLevel="2" x14ac:dyDescent="0.3">
      <c r="A2085" s="13" t="s">
        <v>167</v>
      </c>
      <c r="B2085" s="6">
        <v>42242</v>
      </c>
      <c r="C2085" s="7">
        <v>70</v>
      </c>
    </row>
    <row r="2086" spans="1:3" outlineLevel="2" x14ac:dyDescent="0.3">
      <c r="A2086" s="13" t="s">
        <v>1098</v>
      </c>
      <c r="B2086" s="6">
        <v>42242</v>
      </c>
      <c r="C2086" s="7">
        <v>337</v>
      </c>
    </row>
    <row r="2087" spans="1:3" outlineLevel="2" x14ac:dyDescent="0.3">
      <c r="A2087" s="13" t="s">
        <v>331</v>
      </c>
      <c r="B2087" s="6">
        <v>42242</v>
      </c>
      <c r="C2087" s="7">
        <v>596.04999999999995</v>
      </c>
    </row>
    <row r="2088" spans="1:3" outlineLevel="2" x14ac:dyDescent="0.3">
      <c r="A2088" s="13" t="s">
        <v>315</v>
      </c>
      <c r="B2088" s="6">
        <v>42242</v>
      </c>
      <c r="C2088" s="7">
        <v>335.75</v>
      </c>
    </row>
    <row r="2089" spans="1:3" outlineLevel="2" x14ac:dyDescent="0.3">
      <c r="A2089" s="13" t="s">
        <v>1026</v>
      </c>
      <c r="B2089" s="6">
        <v>42242</v>
      </c>
      <c r="C2089" s="7">
        <v>1480.23</v>
      </c>
    </row>
    <row r="2090" spans="1:3" outlineLevel="2" x14ac:dyDescent="0.3">
      <c r="A2090" s="13" t="s">
        <v>105</v>
      </c>
      <c r="B2090" s="6">
        <v>42242</v>
      </c>
      <c r="C2090" s="7">
        <v>15909.56</v>
      </c>
    </row>
    <row r="2091" spans="1:3" outlineLevel="2" x14ac:dyDescent="0.3">
      <c r="A2091" s="13" t="s">
        <v>485</v>
      </c>
      <c r="B2091" s="6">
        <v>42242</v>
      </c>
      <c r="C2091" s="7">
        <v>191.57</v>
      </c>
    </row>
    <row r="2092" spans="1:3" outlineLevel="2" x14ac:dyDescent="0.3">
      <c r="A2092" s="13" t="s">
        <v>33</v>
      </c>
      <c r="B2092" s="6">
        <v>42242</v>
      </c>
      <c r="C2092" s="7">
        <v>76.150000000000006</v>
      </c>
    </row>
    <row r="2093" spans="1:3" outlineLevel="2" x14ac:dyDescent="0.3">
      <c r="A2093" s="13" t="s">
        <v>34</v>
      </c>
      <c r="B2093" s="6">
        <v>42242</v>
      </c>
      <c r="C2093" s="7">
        <v>314.08</v>
      </c>
    </row>
    <row r="2094" spans="1:3" outlineLevel="2" x14ac:dyDescent="0.3">
      <c r="A2094" s="13" t="s">
        <v>201</v>
      </c>
      <c r="B2094" s="6">
        <v>42242</v>
      </c>
      <c r="C2094" s="7">
        <v>441.5</v>
      </c>
    </row>
    <row r="2095" spans="1:3" outlineLevel="2" x14ac:dyDescent="0.3">
      <c r="A2095" s="13" t="s">
        <v>115</v>
      </c>
      <c r="B2095" s="6">
        <v>42242</v>
      </c>
      <c r="C2095" s="7">
        <v>98</v>
      </c>
    </row>
    <row r="2096" spans="1:3" outlineLevel="2" x14ac:dyDescent="0.3">
      <c r="A2096" s="13" t="s">
        <v>1104</v>
      </c>
      <c r="B2096" s="6">
        <v>42242</v>
      </c>
      <c r="C2096" s="7">
        <v>720</v>
      </c>
    </row>
    <row r="2097" spans="1:3" outlineLevel="2" x14ac:dyDescent="0.3">
      <c r="A2097" s="13" t="s">
        <v>151</v>
      </c>
      <c r="B2097" s="6">
        <v>42242</v>
      </c>
      <c r="C2097" s="7">
        <v>85</v>
      </c>
    </row>
    <row r="2098" spans="1:3" outlineLevel="2" x14ac:dyDescent="0.3">
      <c r="A2098" s="13" t="s">
        <v>305</v>
      </c>
      <c r="B2098" s="6">
        <v>42242</v>
      </c>
      <c r="C2098" s="7">
        <v>27.98</v>
      </c>
    </row>
    <row r="2099" spans="1:3" outlineLevel="2" x14ac:dyDescent="0.3">
      <c r="A2099" s="13" t="s">
        <v>1099</v>
      </c>
      <c r="B2099" s="6">
        <v>42242</v>
      </c>
      <c r="C2099" s="7">
        <v>165.55</v>
      </c>
    </row>
    <row r="2100" spans="1:3" outlineLevel="2" x14ac:dyDescent="0.3">
      <c r="A2100" s="13" t="s">
        <v>57</v>
      </c>
      <c r="B2100" s="6">
        <v>42242</v>
      </c>
      <c r="C2100" s="7">
        <v>20</v>
      </c>
    </row>
    <row r="2101" spans="1:3" outlineLevel="2" x14ac:dyDescent="0.3">
      <c r="A2101" s="13" t="s">
        <v>14</v>
      </c>
      <c r="B2101" s="6">
        <v>42242</v>
      </c>
      <c r="C2101" s="7">
        <v>42.28</v>
      </c>
    </row>
    <row r="2102" spans="1:3" outlineLevel="2" x14ac:dyDescent="0.3">
      <c r="A2102" s="13" t="s">
        <v>35</v>
      </c>
      <c r="B2102" s="6">
        <v>42242</v>
      </c>
      <c r="C2102" s="7">
        <v>358.19</v>
      </c>
    </row>
    <row r="2103" spans="1:3" outlineLevel="2" x14ac:dyDescent="0.3">
      <c r="A2103" s="13" t="s">
        <v>376</v>
      </c>
      <c r="B2103" s="6">
        <v>42242</v>
      </c>
      <c r="C2103" s="7">
        <v>4000</v>
      </c>
    </row>
    <row r="2104" spans="1:3" outlineLevel="2" x14ac:dyDescent="0.3">
      <c r="A2104" s="13" t="s">
        <v>591</v>
      </c>
      <c r="B2104" s="6">
        <v>42242</v>
      </c>
      <c r="C2104" s="7">
        <v>4581.04</v>
      </c>
    </row>
    <row r="2105" spans="1:3" outlineLevel="2" x14ac:dyDescent="0.3">
      <c r="A2105" s="13" t="s">
        <v>37</v>
      </c>
      <c r="B2105" s="6">
        <v>42242</v>
      </c>
      <c r="C2105" s="7">
        <v>2000</v>
      </c>
    </row>
    <row r="2106" spans="1:3" outlineLevel="2" x14ac:dyDescent="0.3">
      <c r="A2106" s="13" t="s">
        <v>488</v>
      </c>
      <c r="B2106" s="6">
        <v>42242</v>
      </c>
      <c r="C2106" s="7">
        <v>766.49</v>
      </c>
    </row>
    <row r="2107" spans="1:3" outlineLevel="2" x14ac:dyDescent="0.3">
      <c r="A2107" s="13" t="s">
        <v>991</v>
      </c>
      <c r="B2107" s="6">
        <v>42242</v>
      </c>
      <c r="C2107" s="7">
        <v>1282</v>
      </c>
    </row>
    <row r="2108" spans="1:3" outlineLevel="2" x14ac:dyDescent="0.3">
      <c r="A2108" s="13" t="s">
        <v>1032</v>
      </c>
      <c r="B2108" s="6">
        <v>42242</v>
      </c>
      <c r="C2108" s="7">
        <v>8847</v>
      </c>
    </row>
    <row r="2109" spans="1:3" outlineLevel="2" x14ac:dyDescent="0.3">
      <c r="A2109" s="13" t="s">
        <v>391</v>
      </c>
      <c r="B2109" s="6">
        <v>42242</v>
      </c>
      <c r="C2109" s="7">
        <v>89</v>
      </c>
    </row>
    <row r="2110" spans="1:3" outlineLevel="2" x14ac:dyDescent="0.3">
      <c r="A2110" s="13" t="s">
        <v>41</v>
      </c>
      <c r="B2110" s="6">
        <v>42242</v>
      </c>
      <c r="C2110" s="7">
        <v>109.88</v>
      </c>
    </row>
    <row r="2111" spans="1:3" outlineLevel="2" x14ac:dyDescent="0.3">
      <c r="A2111" s="13" t="s">
        <v>1050</v>
      </c>
      <c r="B2111" s="6">
        <v>42242</v>
      </c>
      <c r="C2111" s="7">
        <v>1110</v>
      </c>
    </row>
    <row r="2112" spans="1:3" outlineLevel="1" x14ac:dyDescent="0.3">
      <c r="A2112" s="13"/>
      <c r="B2112" s="9" t="s">
        <v>1135</v>
      </c>
      <c r="C2112" s="7">
        <f>SUBTOTAL(9,C2062:C2111)</f>
        <v>61539.170000000006</v>
      </c>
    </row>
    <row r="2113" spans="1:3" outlineLevel="2" x14ac:dyDescent="0.3">
      <c r="A2113" s="13" t="s">
        <v>634</v>
      </c>
      <c r="B2113" s="6">
        <v>42244</v>
      </c>
      <c r="C2113" s="7">
        <v>8723.08</v>
      </c>
    </row>
    <row r="2114" spans="1:3" outlineLevel="2" x14ac:dyDescent="0.3">
      <c r="A2114" s="13" t="s">
        <v>629</v>
      </c>
      <c r="B2114" s="6">
        <v>42244</v>
      </c>
      <c r="C2114" s="7">
        <v>1160215.3899999999</v>
      </c>
    </row>
    <row r="2115" spans="1:3" outlineLevel="1" x14ac:dyDescent="0.3">
      <c r="A2115" s="13"/>
      <c r="B2115" s="9" t="s">
        <v>1136</v>
      </c>
      <c r="C2115" s="7">
        <f>SUBTOTAL(9,C2113:C2114)</f>
        <v>1168938.47</v>
      </c>
    </row>
    <row r="2116" spans="1:3" outlineLevel="2" x14ac:dyDescent="0.3">
      <c r="A2116" s="13" t="s">
        <v>639</v>
      </c>
      <c r="B2116" s="6">
        <v>42247</v>
      </c>
      <c r="C2116" s="7">
        <v>78729.09</v>
      </c>
    </row>
    <row r="2117" spans="1:3" outlineLevel="1" x14ac:dyDescent="0.3">
      <c r="A2117" s="13"/>
      <c r="B2117" s="9" t="s">
        <v>1137</v>
      </c>
      <c r="C2117" s="7">
        <f>SUBTOTAL(9,C2116:C2116)</f>
        <v>78729.09</v>
      </c>
    </row>
    <row r="2118" spans="1:3" outlineLevel="2" x14ac:dyDescent="0.3">
      <c r="A2118" s="13" t="s">
        <v>472</v>
      </c>
      <c r="B2118" s="6">
        <v>42250</v>
      </c>
      <c r="C2118" s="7">
        <v>1004.99</v>
      </c>
    </row>
    <row r="2119" spans="1:3" outlineLevel="2" x14ac:dyDescent="0.3">
      <c r="A2119" s="13" t="s">
        <v>1096</v>
      </c>
      <c r="B2119" s="6">
        <v>42250</v>
      </c>
      <c r="C2119" s="7">
        <v>26699.85</v>
      </c>
    </row>
    <row r="2120" spans="1:3" outlineLevel="2" x14ac:dyDescent="0.3">
      <c r="A2120" s="13" t="s">
        <v>16</v>
      </c>
      <c r="B2120" s="6">
        <v>42250</v>
      </c>
      <c r="C2120" s="7">
        <v>115</v>
      </c>
    </row>
    <row r="2121" spans="1:3" outlineLevel="2" x14ac:dyDescent="0.3">
      <c r="A2121" s="13" t="s">
        <v>18</v>
      </c>
      <c r="B2121" s="6">
        <v>42250</v>
      </c>
      <c r="C2121" s="7">
        <v>46.35</v>
      </c>
    </row>
    <row r="2122" spans="1:3" outlineLevel="2" x14ac:dyDescent="0.3">
      <c r="A2122" s="13" t="s">
        <v>19</v>
      </c>
      <c r="B2122" s="6">
        <v>42250</v>
      </c>
      <c r="C2122" s="7">
        <v>1081.49</v>
      </c>
    </row>
    <row r="2123" spans="1:3" outlineLevel="2" x14ac:dyDescent="0.3">
      <c r="A2123" s="13" t="s">
        <v>3</v>
      </c>
      <c r="B2123" s="6">
        <v>42250</v>
      </c>
      <c r="C2123" s="7">
        <v>5833.64</v>
      </c>
    </row>
    <row r="2124" spans="1:3" outlineLevel="2" x14ac:dyDescent="0.3">
      <c r="A2124" s="13" t="s">
        <v>1105</v>
      </c>
      <c r="B2124" s="6">
        <v>42250</v>
      </c>
      <c r="C2124" s="7">
        <v>3129.08</v>
      </c>
    </row>
    <row r="2125" spans="1:3" outlineLevel="2" x14ac:dyDescent="0.3">
      <c r="A2125" s="13" t="s">
        <v>269</v>
      </c>
      <c r="B2125" s="6">
        <v>42250</v>
      </c>
      <c r="C2125" s="7">
        <v>19.8</v>
      </c>
    </row>
    <row r="2126" spans="1:3" outlineLevel="2" x14ac:dyDescent="0.3">
      <c r="A2126" s="13" t="s">
        <v>467</v>
      </c>
      <c r="B2126" s="6">
        <v>42250</v>
      </c>
      <c r="C2126" s="7">
        <v>57.58</v>
      </c>
    </row>
    <row r="2127" spans="1:3" outlineLevel="2" x14ac:dyDescent="0.3">
      <c r="A2127" s="13" t="s">
        <v>21</v>
      </c>
      <c r="B2127" s="6">
        <v>42250</v>
      </c>
      <c r="C2127" s="7">
        <v>239.64</v>
      </c>
    </row>
    <row r="2128" spans="1:3" outlineLevel="2" x14ac:dyDescent="0.3">
      <c r="A2128" s="13" t="s">
        <v>22</v>
      </c>
      <c r="B2128" s="6">
        <v>42250</v>
      </c>
      <c r="C2128" s="7">
        <v>350</v>
      </c>
    </row>
    <row r="2129" spans="1:3" outlineLevel="2" x14ac:dyDescent="0.3">
      <c r="A2129" s="13" t="s">
        <v>8</v>
      </c>
      <c r="B2129" s="6">
        <v>42250</v>
      </c>
      <c r="C2129" s="7">
        <v>5975.02</v>
      </c>
    </row>
    <row r="2130" spans="1:3" outlineLevel="2" x14ac:dyDescent="0.3">
      <c r="A2130" s="13" t="s">
        <v>373</v>
      </c>
      <c r="B2130" s="6">
        <v>42250</v>
      </c>
      <c r="C2130" s="7">
        <v>136.74</v>
      </c>
    </row>
    <row r="2131" spans="1:3" outlineLevel="2" x14ac:dyDescent="0.3">
      <c r="A2131" s="13" t="s">
        <v>84</v>
      </c>
      <c r="B2131" s="6">
        <v>42250</v>
      </c>
      <c r="C2131" s="7">
        <v>37.44</v>
      </c>
    </row>
    <row r="2132" spans="1:3" outlineLevel="2" x14ac:dyDescent="0.3">
      <c r="A2132" s="13" t="s">
        <v>26</v>
      </c>
      <c r="B2132" s="6">
        <v>42250</v>
      </c>
      <c r="C2132" s="7">
        <v>57.8</v>
      </c>
    </row>
    <row r="2133" spans="1:3" outlineLevel="2" x14ac:dyDescent="0.3">
      <c r="A2133" s="13" t="s">
        <v>483</v>
      </c>
      <c r="B2133" s="6">
        <v>42250</v>
      </c>
      <c r="C2133" s="7">
        <v>126</v>
      </c>
    </row>
    <row r="2134" spans="1:3" outlineLevel="2" x14ac:dyDescent="0.3">
      <c r="A2134" s="13" t="s">
        <v>146</v>
      </c>
      <c r="B2134" s="6">
        <v>42250</v>
      </c>
      <c r="C2134" s="7">
        <v>573.34</v>
      </c>
    </row>
    <row r="2135" spans="1:3" outlineLevel="2" x14ac:dyDescent="0.3">
      <c r="A2135" s="13" t="s">
        <v>125</v>
      </c>
      <c r="B2135" s="6">
        <v>42250</v>
      </c>
      <c r="C2135" s="7">
        <v>320.79000000000002</v>
      </c>
    </row>
    <row r="2136" spans="1:3" outlineLevel="2" x14ac:dyDescent="0.3">
      <c r="A2136" s="13" t="s">
        <v>213</v>
      </c>
      <c r="B2136" s="6">
        <v>42250</v>
      </c>
      <c r="C2136" s="7">
        <v>233</v>
      </c>
    </row>
    <row r="2137" spans="1:3" outlineLevel="2" x14ac:dyDescent="0.3">
      <c r="A2137" s="13" t="s">
        <v>559</v>
      </c>
      <c r="B2137" s="6">
        <v>42250</v>
      </c>
      <c r="C2137" s="7">
        <v>675</v>
      </c>
    </row>
    <row r="2138" spans="1:3" outlineLevel="2" x14ac:dyDescent="0.3">
      <c r="A2138" s="13" t="s">
        <v>242</v>
      </c>
      <c r="B2138" s="6">
        <v>42250</v>
      </c>
      <c r="C2138" s="7">
        <v>260.60000000000002</v>
      </c>
    </row>
    <row r="2139" spans="1:3" outlineLevel="2" x14ac:dyDescent="0.3">
      <c r="A2139" s="13" t="s">
        <v>72</v>
      </c>
      <c r="B2139" s="6">
        <v>42250</v>
      </c>
      <c r="C2139" s="7">
        <v>2763.17</v>
      </c>
    </row>
    <row r="2140" spans="1:3" outlineLevel="2" x14ac:dyDescent="0.3">
      <c r="A2140" s="13" t="s">
        <v>536</v>
      </c>
      <c r="B2140" s="6">
        <v>42250</v>
      </c>
      <c r="C2140" s="7">
        <v>557</v>
      </c>
    </row>
    <row r="2141" spans="1:3" outlineLevel="2" x14ac:dyDescent="0.3">
      <c r="A2141" s="13" t="s">
        <v>31</v>
      </c>
      <c r="B2141" s="6">
        <v>42250</v>
      </c>
      <c r="C2141" s="7">
        <v>275.89</v>
      </c>
    </row>
    <row r="2142" spans="1:3" outlineLevel="2" x14ac:dyDescent="0.3">
      <c r="A2142" s="13" t="s">
        <v>10</v>
      </c>
      <c r="B2142" s="6">
        <v>42250</v>
      </c>
      <c r="C2142" s="7">
        <v>1704.83</v>
      </c>
    </row>
    <row r="2143" spans="1:3" outlineLevel="2" x14ac:dyDescent="0.3">
      <c r="A2143" s="13" t="s">
        <v>331</v>
      </c>
      <c r="B2143" s="6">
        <v>42250</v>
      </c>
      <c r="C2143" s="7">
        <v>35.200000000000003</v>
      </c>
    </row>
    <row r="2144" spans="1:3" outlineLevel="2" x14ac:dyDescent="0.3">
      <c r="A2144" s="13" t="s">
        <v>1026</v>
      </c>
      <c r="B2144" s="6">
        <v>42250</v>
      </c>
      <c r="C2144" s="7">
        <v>653.74</v>
      </c>
    </row>
    <row r="2145" spans="1:3" outlineLevel="2" x14ac:dyDescent="0.3">
      <c r="A2145" s="13" t="s">
        <v>179</v>
      </c>
      <c r="B2145" s="6">
        <v>42250</v>
      </c>
      <c r="C2145" s="7">
        <v>302.95</v>
      </c>
    </row>
    <row r="2146" spans="1:3" outlineLevel="2" x14ac:dyDescent="0.3">
      <c r="A2146" s="13" t="s">
        <v>33</v>
      </c>
      <c r="B2146" s="6">
        <v>42250</v>
      </c>
      <c r="C2146" s="7">
        <v>8.66</v>
      </c>
    </row>
    <row r="2147" spans="1:3" outlineLevel="2" x14ac:dyDescent="0.3">
      <c r="A2147" s="13" t="s">
        <v>34</v>
      </c>
      <c r="B2147" s="6">
        <v>42250</v>
      </c>
      <c r="C2147" s="7">
        <v>55.9</v>
      </c>
    </row>
    <row r="2148" spans="1:3" outlineLevel="2" x14ac:dyDescent="0.3">
      <c r="A2148" s="13" t="s">
        <v>108</v>
      </c>
      <c r="B2148" s="6">
        <v>42250</v>
      </c>
      <c r="C2148" s="7">
        <v>1365.28</v>
      </c>
    </row>
    <row r="2149" spans="1:3" outlineLevel="2" x14ac:dyDescent="0.3">
      <c r="A2149" s="13" t="s">
        <v>400</v>
      </c>
      <c r="B2149" s="6">
        <v>42250</v>
      </c>
      <c r="C2149" s="7">
        <v>38.299999999999997</v>
      </c>
    </row>
    <row r="2150" spans="1:3" outlineLevel="2" x14ac:dyDescent="0.3">
      <c r="A2150" s="13" t="s">
        <v>55</v>
      </c>
      <c r="B2150" s="6">
        <v>42250</v>
      </c>
      <c r="C2150" s="7">
        <v>50</v>
      </c>
    </row>
    <row r="2151" spans="1:3" outlineLevel="2" x14ac:dyDescent="0.3">
      <c r="A2151" s="13" t="s">
        <v>1106</v>
      </c>
      <c r="B2151" s="6">
        <v>42250</v>
      </c>
      <c r="C2151" s="7">
        <v>175</v>
      </c>
    </row>
    <row r="2152" spans="1:3" outlineLevel="2" x14ac:dyDescent="0.3">
      <c r="A2152" s="13" t="s">
        <v>414</v>
      </c>
      <c r="B2152" s="6">
        <v>42250</v>
      </c>
      <c r="C2152" s="7">
        <v>3182.46</v>
      </c>
    </row>
    <row r="2153" spans="1:3" outlineLevel="2" x14ac:dyDescent="0.3">
      <c r="A2153" s="13" t="s">
        <v>75</v>
      </c>
      <c r="B2153" s="6">
        <v>42250</v>
      </c>
      <c r="C2153" s="7">
        <v>36.5</v>
      </c>
    </row>
    <row r="2154" spans="1:3" outlineLevel="2" x14ac:dyDescent="0.3">
      <c r="A2154" s="13" t="s">
        <v>35</v>
      </c>
      <c r="B2154" s="6">
        <v>42250</v>
      </c>
      <c r="C2154" s="7">
        <v>66.06</v>
      </c>
    </row>
    <row r="2155" spans="1:3" outlineLevel="2" x14ac:dyDescent="0.3">
      <c r="A2155" s="13" t="s">
        <v>76</v>
      </c>
      <c r="B2155" s="6">
        <v>42250</v>
      </c>
      <c r="C2155" s="7">
        <v>25.54</v>
      </c>
    </row>
    <row r="2156" spans="1:3" outlineLevel="2" x14ac:dyDescent="0.3">
      <c r="A2156" s="13" t="s">
        <v>59</v>
      </c>
      <c r="B2156" s="6">
        <v>42250</v>
      </c>
      <c r="C2156" s="7">
        <v>5300</v>
      </c>
    </row>
    <row r="2157" spans="1:3" outlineLevel="2" x14ac:dyDescent="0.3">
      <c r="A2157" s="13" t="s">
        <v>231</v>
      </c>
      <c r="B2157" s="6">
        <v>42250</v>
      </c>
      <c r="C2157" s="7">
        <v>500</v>
      </c>
    </row>
    <row r="2158" spans="1:3" outlineLevel="2" x14ac:dyDescent="0.3">
      <c r="A2158" s="13" t="s">
        <v>591</v>
      </c>
      <c r="B2158" s="6">
        <v>42250</v>
      </c>
      <c r="C2158" s="7">
        <v>4536.6499999999996</v>
      </c>
    </row>
    <row r="2159" spans="1:3" outlineLevel="2" x14ac:dyDescent="0.3">
      <c r="A2159" s="13" t="s">
        <v>37</v>
      </c>
      <c r="B2159" s="6">
        <v>42250</v>
      </c>
      <c r="C2159" s="7">
        <v>27440.44</v>
      </c>
    </row>
    <row r="2160" spans="1:3" outlineLevel="2" x14ac:dyDescent="0.3">
      <c r="A2160" s="13" t="s">
        <v>587</v>
      </c>
      <c r="B2160" s="6">
        <v>42250</v>
      </c>
      <c r="C2160" s="7">
        <v>6424.99</v>
      </c>
    </row>
    <row r="2161" spans="1:3" outlineLevel="2" x14ac:dyDescent="0.3">
      <c r="A2161" s="13" t="s">
        <v>38</v>
      </c>
      <c r="B2161" s="6">
        <v>42250</v>
      </c>
      <c r="C2161" s="7">
        <v>525.63</v>
      </c>
    </row>
    <row r="2162" spans="1:3" outlineLevel="2" x14ac:dyDescent="0.3">
      <c r="A2162" s="13" t="s">
        <v>39</v>
      </c>
      <c r="B2162" s="6">
        <v>42250</v>
      </c>
      <c r="C2162" s="7">
        <v>329.17</v>
      </c>
    </row>
    <row r="2163" spans="1:3" outlineLevel="2" x14ac:dyDescent="0.3">
      <c r="A2163" s="13" t="s">
        <v>1032</v>
      </c>
      <c r="B2163" s="6">
        <v>42250</v>
      </c>
      <c r="C2163" s="7">
        <v>9168.7999999999993</v>
      </c>
    </row>
    <row r="2164" spans="1:3" outlineLevel="2" x14ac:dyDescent="0.3">
      <c r="A2164" s="13" t="s">
        <v>80</v>
      </c>
      <c r="B2164" s="6">
        <v>42250</v>
      </c>
      <c r="C2164" s="7">
        <v>402.75</v>
      </c>
    </row>
    <row r="2165" spans="1:3" outlineLevel="2" x14ac:dyDescent="0.3">
      <c r="A2165" s="13" t="s">
        <v>391</v>
      </c>
      <c r="B2165" s="6">
        <v>42250</v>
      </c>
      <c r="C2165" s="7">
        <v>178</v>
      </c>
    </row>
    <row r="2166" spans="1:3" outlineLevel="2" x14ac:dyDescent="0.3">
      <c r="A2166" s="13" t="s">
        <v>41</v>
      </c>
      <c r="B2166" s="6">
        <v>42250</v>
      </c>
      <c r="C2166" s="7">
        <v>160.96</v>
      </c>
    </row>
    <row r="2167" spans="1:3" outlineLevel="2" x14ac:dyDescent="0.3">
      <c r="A2167" s="13" t="s">
        <v>1050</v>
      </c>
      <c r="B2167" s="6">
        <v>42250</v>
      </c>
      <c r="C2167" s="7">
        <v>3170</v>
      </c>
    </row>
    <row r="2168" spans="1:3" outlineLevel="1" x14ac:dyDescent="0.3">
      <c r="A2168" s="13"/>
      <c r="B2168" s="9" t="s">
        <v>1138</v>
      </c>
      <c r="C2168" s="7">
        <f>SUBTOTAL(9,C2118:C2167)</f>
        <v>116407.02000000002</v>
      </c>
    </row>
    <row r="2169" spans="1:3" outlineLevel="2" x14ac:dyDescent="0.3">
      <c r="A2169" s="13" t="s">
        <v>638</v>
      </c>
      <c r="B2169" s="6">
        <v>42251</v>
      </c>
      <c r="C2169" s="7">
        <v>180370.16</v>
      </c>
    </row>
    <row r="2170" spans="1:3" outlineLevel="2" x14ac:dyDescent="0.3">
      <c r="A2170" s="13" t="s">
        <v>630</v>
      </c>
      <c r="B2170" s="6">
        <v>42251</v>
      </c>
      <c r="C2170" s="7">
        <v>17058.37</v>
      </c>
    </row>
    <row r="2171" spans="1:3" outlineLevel="2" x14ac:dyDescent="0.3">
      <c r="A2171" s="13" t="s">
        <v>1027</v>
      </c>
      <c r="B2171" s="6">
        <v>42251</v>
      </c>
      <c r="C2171" s="7">
        <v>19168.150000000001</v>
      </c>
    </row>
    <row r="2172" spans="1:3" outlineLevel="1" x14ac:dyDescent="0.3">
      <c r="A2172" s="13"/>
      <c r="B2172" s="9" t="s">
        <v>1139</v>
      </c>
      <c r="C2172" s="7">
        <f>SUBTOTAL(9,C2169:C2171)</f>
        <v>216596.68</v>
      </c>
    </row>
    <row r="2173" spans="1:3" outlineLevel="2" x14ac:dyDescent="0.3">
      <c r="A2173" s="13" t="s">
        <v>16</v>
      </c>
      <c r="B2173" s="6">
        <v>42257</v>
      </c>
      <c r="C2173" s="7">
        <v>222.24</v>
      </c>
    </row>
    <row r="2174" spans="1:3" outlineLevel="2" x14ac:dyDescent="0.3">
      <c r="A2174" s="13" t="s">
        <v>18</v>
      </c>
      <c r="B2174" s="6">
        <v>42257</v>
      </c>
      <c r="C2174" s="7">
        <v>407.85</v>
      </c>
    </row>
    <row r="2175" spans="1:3" outlineLevel="2" x14ac:dyDescent="0.3">
      <c r="A2175" s="13" t="s">
        <v>44</v>
      </c>
      <c r="B2175" s="6">
        <v>42257</v>
      </c>
      <c r="C2175" s="7">
        <v>36</v>
      </c>
    </row>
    <row r="2176" spans="1:3" outlineLevel="2" x14ac:dyDescent="0.3">
      <c r="A2176" s="13" t="s">
        <v>19</v>
      </c>
      <c r="B2176" s="6">
        <v>42257</v>
      </c>
      <c r="C2176" s="7">
        <v>355.57</v>
      </c>
    </row>
    <row r="2177" spans="1:3" outlineLevel="2" x14ac:dyDescent="0.3">
      <c r="A2177" s="13" t="s">
        <v>96</v>
      </c>
      <c r="B2177" s="6">
        <v>42257</v>
      </c>
      <c r="C2177" s="7">
        <v>27.42</v>
      </c>
    </row>
    <row r="2178" spans="1:3" outlineLevel="2" x14ac:dyDescent="0.3">
      <c r="A2178" s="13" t="s">
        <v>3</v>
      </c>
      <c r="B2178" s="6">
        <v>42257</v>
      </c>
      <c r="C2178" s="7">
        <v>76.5</v>
      </c>
    </row>
    <row r="2179" spans="1:3" outlineLevel="2" x14ac:dyDescent="0.3">
      <c r="A2179" s="13" t="s">
        <v>505</v>
      </c>
      <c r="B2179" s="6">
        <v>42257</v>
      </c>
      <c r="C2179" s="7">
        <v>7250</v>
      </c>
    </row>
    <row r="2180" spans="1:3" outlineLevel="2" x14ac:dyDescent="0.3">
      <c r="A2180" s="13" t="s">
        <v>411</v>
      </c>
      <c r="B2180" s="6">
        <v>42257</v>
      </c>
      <c r="C2180" s="7">
        <v>3758.84</v>
      </c>
    </row>
    <row r="2181" spans="1:3" outlineLevel="2" x14ac:dyDescent="0.3">
      <c r="A2181" s="13" t="s">
        <v>169</v>
      </c>
      <c r="B2181" s="6">
        <v>42257</v>
      </c>
      <c r="C2181" s="7">
        <v>10</v>
      </c>
    </row>
    <row r="2182" spans="1:3" outlineLevel="2" x14ac:dyDescent="0.3">
      <c r="A2182" s="13" t="s">
        <v>21</v>
      </c>
      <c r="B2182" s="6">
        <v>42257</v>
      </c>
      <c r="C2182" s="7">
        <v>456.62</v>
      </c>
    </row>
    <row r="2183" spans="1:3" outlineLevel="2" x14ac:dyDescent="0.3">
      <c r="A2183" s="13" t="s">
        <v>615</v>
      </c>
      <c r="B2183" s="6">
        <v>42257</v>
      </c>
      <c r="C2183" s="7">
        <v>14.25</v>
      </c>
    </row>
    <row r="2184" spans="1:3" outlineLevel="2" x14ac:dyDescent="0.3">
      <c r="A2184" s="13" t="s">
        <v>615</v>
      </c>
      <c r="B2184" s="6">
        <v>42257</v>
      </c>
      <c r="C2184" s="7">
        <v>7.5</v>
      </c>
    </row>
    <row r="2185" spans="1:3" outlineLevel="2" x14ac:dyDescent="0.3">
      <c r="A2185" s="13" t="s">
        <v>615</v>
      </c>
      <c r="B2185" s="6">
        <v>42257</v>
      </c>
      <c r="C2185" s="7">
        <v>14.25</v>
      </c>
    </row>
    <row r="2186" spans="1:3" outlineLevel="2" x14ac:dyDescent="0.3">
      <c r="A2186" s="13" t="s">
        <v>615</v>
      </c>
      <c r="B2186" s="6">
        <v>42257</v>
      </c>
      <c r="C2186" s="7">
        <v>22</v>
      </c>
    </row>
    <row r="2187" spans="1:3" outlineLevel="2" x14ac:dyDescent="0.3">
      <c r="A2187" s="13" t="s">
        <v>615</v>
      </c>
      <c r="B2187" s="6">
        <v>42257</v>
      </c>
      <c r="C2187" s="7">
        <v>14.25</v>
      </c>
    </row>
    <row r="2188" spans="1:3" outlineLevel="2" x14ac:dyDescent="0.3">
      <c r="A2188" s="13" t="s">
        <v>8</v>
      </c>
      <c r="B2188" s="6">
        <v>42257</v>
      </c>
      <c r="C2188" s="7">
        <v>14019.05</v>
      </c>
    </row>
    <row r="2189" spans="1:3" outlineLevel="2" x14ac:dyDescent="0.3">
      <c r="A2189" s="13" t="s">
        <v>48</v>
      </c>
      <c r="B2189" s="6">
        <v>42257</v>
      </c>
      <c r="C2189" s="7">
        <v>72.2</v>
      </c>
    </row>
    <row r="2190" spans="1:3" outlineLevel="2" x14ac:dyDescent="0.3">
      <c r="A2190" s="13" t="s">
        <v>24</v>
      </c>
      <c r="B2190" s="6">
        <v>42257</v>
      </c>
      <c r="C2190" s="7">
        <v>61613.83</v>
      </c>
    </row>
    <row r="2191" spans="1:3" outlineLevel="2" x14ac:dyDescent="0.3">
      <c r="A2191" s="13" t="s">
        <v>83</v>
      </c>
      <c r="B2191" s="6">
        <v>42257</v>
      </c>
      <c r="C2191" s="7">
        <v>336.98</v>
      </c>
    </row>
    <row r="2192" spans="1:3" outlineLevel="2" x14ac:dyDescent="0.3">
      <c r="A2192" s="13" t="s">
        <v>373</v>
      </c>
      <c r="B2192" s="6">
        <v>42257</v>
      </c>
      <c r="C2192" s="7">
        <v>619.28</v>
      </c>
    </row>
    <row r="2193" spans="1:3" outlineLevel="2" x14ac:dyDescent="0.3">
      <c r="A2193" s="13" t="s">
        <v>277</v>
      </c>
      <c r="B2193" s="6">
        <v>42257</v>
      </c>
      <c r="C2193" s="7">
        <v>375.95</v>
      </c>
    </row>
    <row r="2194" spans="1:3" outlineLevel="2" x14ac:dyDescent="0.3">
      <c r="A2194" s="13" t="s">
        <v>1107</v>
      </c>
      <c r="B2194" s="6">
        <v>42257</v>
      </c>
      <c r="C2194" s="7">
        <v>61</v>
      </c>
    </row>
    <row r="2195" spans="1:3" outlineLevel="2" x14ac:dyDescent="0.3">
      <c r="A2195" s="13" t="s">
        <v>547</v>
      </c>
      <c r="B2195" s="6">
        <v>42257</v>
      </c>
      <c r="C2195" s="7">
        <v>298.48</v>
      </c>
    </row>
    <row r="2196" spans="1:3" outlineLevel="2" x14ac:dyDescent="0.3">
      <c r="A2196" s="13" t="s">
        <v>26</v>
      </c>
      <c r="B2196" s="6">
        <v>42257</v>
      </c>
      <c r="C2196" s="7">
        <v>873.82</v>
      </c>
    </row>
    <row r="2197" spans="1:3" outlineLevel="2" x14ac:dyDescent="0.3">
      <c r="A2197" s="13" t="s">
        <v>27</v>
      </c>
      <c r="B2197" s="6">
        <v>42257</v>
      </c>
      <c r="C2197" s="7">
        <v>213.86</v>
      </c>
    </row>
    <row r="2198" spans="1:3" outlineLevel="2" x14ac:dyDescent="0.3">
      <c r="A2198" s="13" t="s">
        <v>374</v>
      </c>
      <c r="B2198" s="6">
        <v>42257</v>
      </c>
      <c r="C2198" s="7">
        <v>9653.99</v>
      </c>
    </row>
    <row r="2199" spans="1:3" outlineLevel="2" x14ac:dyDescent="0.3">
      <c r="A2199" s="13" t="s">
        <v>125</v>
      </c>
      <c r="B2199" s="6">
        <v>42257</v>
      </c>
      <c r="C2199" s="7">
        <v>77.88</v>
      </c>
    </row>
    <row r="2200" spans="1:3" outlineLevel="2" x14ac:dyDescent="0.3">
      <c r="A2200" s="13" t="s">
        <v>242</v>
      </c>
      <c r="B2200" s="6">
        <v>42257</v>
      </c>
      <c r="C2200" s="7">
        <v>3997.02</v>
      </c>
    </row>
    <row r="2201" spans="1:3" outlineLevel="2" x14ac:dyDescent="0.3">
      <c r="A2201" s="13" t="s">
        <v>72</v>
      </c>
      <c r="B2201" s="6">
        <v>42257</v>
      </c>
      <c r="C2201" s="7">
        <v>25984.86</v>
      </c>
    </row>
    <row r="2202" spans="1:3" outlineLevel="2" x14ac:dyDescent="0.3">
      <c r="A2202" s="13" t="s">
        <v>1097</v>
      </c>
      <c r="B2202" s="6">
        <v>42257</v>
      </c>
      <c r="C2202" s="7">
        <v>576</v>
      </c>
    </row>
    <row r="2203" spans="1:3" outlineLevel="2" x14ac:dyDescent="0.3">
      <c r="A2203" s="13" t="s">
        <v>87</v>
      </c>
      <c r="B2203" s="6">
        <v>42257</v>
      </c>
      <c r="C2203" s="7">
        <v>275</v>
      </c>
    </row>
    <row r="2204" spans="1:3" outlineLevel="2" x14ac:dyDescent="0.3">
      <c r="A2204" s="13" t="s">
        <v>1098</v>
      </c>
      <c r="B2204" s="6">
        <v>42257</v>
      </c>
      <c r="C2204" s="7">
        <v>337</v>
      </c>
    </row>
    <row r="2205" spans="1:3" outlineLevel="2" x14ac:dyDescent="0.3">
      <c r="A2205" s="13" t="s">
        <v>331</v>
      </c>
      <c r="B2205" s="6">
        <v>42257</v>
      </c>
      <c r="C2205" s="7">
        <v>2770.6</v>
      </c>
    </row>
    <row r="2206" spans="1:3" outlineLevel="2" x14ac:dyDescent="0.3">
      <c r="A2206" s="13" t="s">
        <v>1015</v>
      </c>
      <c r="B2206" s="6">
        <v>42257</v>
      </c>
      <c r="C2206" s="7">
        <v>14502.64</v>
      </c>
    </row>
    <row r="2207" spans="1:3" outlineLevel="2" x14ac:dyDescent="0.3">
      <c r="A2207" s="13" t="s">
        <v>74</v>
      </c>
      <c r="B2207" s="6">
        <v>42257</v>
      </c>
      <c r="C2207" s="7">
        <v>21.76</v>
      </c>
    </row>
    <row r="2208" spans="1:3" outlineLevel="2" x14ac:dyDescent="0.3">
      <c r="A2208" s="13" t="s">
        <v>35</v>
      </c>
      <c r="B2208" s="6">
        <v>42257</v>
      </c>
      <c r="C2208" s="7">
        <v>88.21</v>
      </c>
    </row>
    <row r="2209" spans="1:3" outlineLevel="2" x14ac:dyDescent="0.3">
      <c r="A2209" s="13" t="s">
        <v>474</v>
      </c>
      <c r="B2209" s="6">
        <v>42257</v>
      </c>
      <c r="C2209" s="7">
        <v>8100</v>
      </c>
    </row>
    <row r="2210" spans="1:3" outlineLevel="2" x14ac:dyDescent="0.3">
      <c r="A2210" s="13" t="s">
        <v>61</v>
      </c>
      <c r="B2210" s="6">
        <v>42257</v>
      </c>
      <c r="C2210" s="7">
        <v>371.97</v>
      </c>
    </row>
    <row r="2211" spans="1:3" outlineLevel="2" x14ac:dyDescent="0.3">
      <c r="A2211" s="13" t="s">
        <v>488</v>
      </c>
      <c r="B2211" s="6">
        <v>42257</v>
      </c>
      <c r="C2211" s="7">
        <v>368.45</v>
      </c>
    </row>
    <row r="2212" spans="1:3" outlineLevel="2" x14ac:dyDescent="0.3">
      <c r="A2212" s="13" t="s">
        <v>39</v>
      </c>
      <c r="B2212" s="6">
        <v>42257</v>
      </c>
      <c r="C2212" s="7">
        <v>126.79</v>
      </c>
    </row>
    <row r="2213" spans="1:3" outlineLevel="1" x14ac:dyDescent="0.3">
      <c r="A2213" s="13"/>
      <c r="B2213" s="9" t="s">
        <v>1140</v>
      </c>
      <c r="C2213" s="7">
        <f>SUBTOTAL(9,C2173:C2212)</f>
        <v>158409.91</v>
      </c>
    </row>
    <row r="2214" spans="1:3" outlineLevel="2" x14ac:dyDescent="0.3">
      <c r="A2214" s="13" t="s">
        <v>1108</v>
      </c>
      <c r="B2214" s="6">
        <v>42258</v>
      </c>
      <c r="C2214" s="7">
        <v>55535</v>
      </c>
    </row>
    <row r="2215" spans="1:3" outlineLevel="2" x14ac:dyDescent="0.3">
      <c r="A2215" s="13" t="s">
        <v>636</v>
      </c>
      <c r="B2215" s="6">
        <v>42258</v>
      </c>
      <c r="C2215" s="7">
        <v>778952.37</v>
      </c>
    </row>
    <row r="2216" spans="1:3" outlineLevel="2" x14ac:dyDescent="0.3">
      <c r="A2216" s="13" t="s">
        <v>633</v>
      </c>
      <c r="B2216" s="6">
        <v>42258</v>
      </c>
      <c r="C2216" s="7">
        <v>1335745.75</v>
      </c>
    </row>
    <row r="2217" spans="1:3" outlineLevel="1" x14ac:dyDescent="0.3">
      <c r="A2217" s="13"/>
      <c r="B2217" s="9" t="s">
        <v>1141</v>
      </c>
      <c r="C2217" s="7">
        <f>SUBTOTAL(9,C2214:C2216)</f>
        <v>2170233.12</v>
      </c>
    </row>
    <row r="2218" spans="1:3" outlineLevel="2" x14ac:dyDescent="0.3">
      <c r="A2218" s="13" t="s">
        <v>639</v>
      </c>
      <c r="B2218" s="6">
        <v>42262</v>
      </c>
      <c r="C2218" s="7">
        <v>75632.12</v>
      </c>
    </row>
    <row r="2219" spans="1:3" outlineLevel="1" x14ac:dyDescent="0.3">
      <c r="A2219" s="13"/>
      <c r="B2219" s="9" t="s">
        <v>1142</v>
      </c>
      <c r="C2219" s="7">
        <f>SUBTOTAL(9,C2218:C2218)</f>
        <v>75632.12</v>
      </c>
    </row>
    <row r="2220" spans="1:3" outlineLevel="2" x14ac:dyDescent="0.3">
      <c r="A2220" s="13" t="s">
        <v>15</v>
      </c>
      <c r="B2220" s="6">
        <v>42264</v>
      </c>
      <c r="C2220" s="7">
        <v>60</v>
      </c>
    </row>
    <row r="2221" spans="1:3" outlineLevel="2" x14ac:dyDescent="0.3">
      <c r="A2221" s="13" t="s">
        <v>16</v>
      </c>
      <c r="B2221" s="6">
        <v>42264</v>
      </c>
      <c r="C2221" s="7">
        <v>266.64</v>
      </c>
    </row>
    <row r="2222" spans="1:3" outlineLevel="2" x14ac:dyDescent="0.3">
      <c r="A2222" s="13" t="s">
        <v>592</v>
      </c>
      <c r="B2222" s="6">
        <v>42264</v>
      </c>
      <c r="C2222" s="7">
        <v>25.85</v>
      </c>
    </row>
    <row r="2223" spans="1:3" outlineLevel="2" x14ac:dyDescent="0.3">
      <c r="A2223" s="13" t="s">
        <v>18</v>
      </c>
      <c r="B2223" s="6">
        <v>42264</v>
      </c>
      <c r="C2223" s="7">
        <v>1203.97</v>
      </c>
    </row>
    <row r="2224" spans="1:3" outlineLevel="2" x14ac:dyDescent="0.3">
      <c r="A2224" s="13" t="s">
        <v>94</v>
      </c>
      <c r="B2224" s="6">
        <v>42264</v>
      </c>
      <c r="C2224" s="7">
        <v>825</v>
      </c>
    </row>
    <row r="2225" spans="1:3" outlineLevel="2" x14ac:dyDescent="0.3">
      <c r="A2225" s="13" t="s">
        <v>19</v>
      </c>
      <c r="B2225" s="6">
        <v>42264</v>
      </c>
      <c r="C2225" s="7">
        <v>319.54000000000002</v>
      </c>
    </row>
    <row r="2226" spans="1:3" outlineLevel="2" x14ac:dyDescent="0.3">
      <c r="A2226" s="13" t="s">
        <v>96</v>
      </c>
      <c r="B2226" s="6">
        <v>42264</v>
      </c>
      <c r="C2226" s="7">
        <v>63.37</v>
      </c>
    </row>
    <row r="2227" spans="1:3" outlineLevel="2" x14ac:dyDescent="0.3">
      <c r="A2227" s="13" t="s">
        <v>3</v>
      </c>
      <c r="B2227" s="6">
        <v>42264</v>
      </c>
      <c r="C2227" s="7">
        <v>247.19</v>
      </c>
    </row>
    <row r="2228" spans="1:3" outlineLevel="2" x14ac:dyDescent="0.3">
      <c r="A2228" s="13" t="s">
        <v>194</v>
      </c>
      <c r="B2228" s="6">
        <v>42264</v>
      </c>
      <c r="C2228" s="7">
        <v>430.6</v>
      </c>
    </row>
    <row r="2229" spans="1:3" outlineLevel="2" x14ac:dyDescent="0.3">
      <c r="A2229" s="13" t="s">
        <v>67</v>
      </c>
      <c r="B2229" s="6">
        <v>42264</v>
      </c>
      <c r="C2229" s="7">
        <v>1030.69</v>
      </c>
    </row>
    <row r="2230" spans="1:3" outlineLevel="2" x14ac:dyDescent="0.3">
      <c r="A2230" s="13" t="s">
        <v>512</v>
      </c>
      <c r="B2230" s="6">
        <v>42264</v>
      </c>
      <c r="C2230" s="7">
        <v>364.82</v>
      </c>
    </row>
    <row r="2231" spans="1:3" outlineLevel="2" x14ac:dyDescent="0.3">
      <c r="A2231" s="13" t="s">
        <v>70</v>
      </c>
      <c r="B2231" s="6">
        <v>42264</v>
      </c>
      <c r="C2231" s="7">
        <v>564.32000000000005</v>
      </c>
    </row>
    <row r="2232" spans="1:3" outlineLevel="2" x14ac:dyDescent="0.3">
      <c r="A2232" s="13" t="s">
        <v>235</v>
      </c>
      <c r="B2232" s="6">
        <v>42264</v>
      </c>
      <c r="C2232" s="7">
        <v>2459</v>
      </c>
    </row>
    <row r="2233" spans="1:3" outlineLevel="2" x14ac:dyDescent="0.3">
      <c r="A2233" s="13" t="s">
        <v>21</v>
      </c>
      <c r="B2233" s="6">
        <v>42264</v>
      </c>
      <c r="C2233" s="7">
        <v>167.48</v>
      </c>
    </row>
    <row r="2234" spans="1:3" outlineLevel="2" x14ac:dyDescent="0.3">
      <c r="A2234" s="13" t="s">
        <v>190</v>
      </c>
      <c r="B2234" s="6">
        <v>42264</v>
      </c>
      <c r="C2234" s="7">
        <v>950</v>
      </c>
    </row>
    <row r="2235" spans="1:3" outlineLevel="2" x14ac:dyDescent="0.3">
      <c r="A2235" s="13" t="s">
        <v>23</v>
      </c>
      <c r="B2235" s="6">
        <v>42264</v>
      </c>
      <c r="C2235" s="7">
        <v>7520.64</v>
      </c>
    </row>
    <row r="2236" spans="1:3" outlineLevel="2" x14ac:dyDescent="0.3">
      <c r="A2236" s="13" t="s">
        <v>1109</v>
      </c>
      <c r="B2236" s="6">
        <v>42264</v>
      </c>
      <c r="C2236" s="7">
        <v>1710</v>
      </c>
    </row>
    <row r="2237" spans="1:3" outlineLevel="2" x14ac:dyDescent="0.3">
      <c r="A2237" s="13" t="s">
        <v>373</v>
      </c>
      <c r="B2237" s="6">
        <v>42264</v>
      </c>
      <c r="C2237" s="7">
        <v>100.7</v>
      </c>
    </row>
    <row r="2238" spans="1:3" outlineLevel="2" x14ac:dyDescent="0.3">
      <c r="A2238" s="13" t="s">
        <v>26</v>
      </c>
      <c r="B2238" s="6">
        <v>42264</v>
      </c>
      <c r="C2238" s="7">
        <v>1220.3900000000001</v>
      </c>
    </row>
    <row r="2239" spans="1:3" outlineLevel="2" x14ac:dyDescent="0.3">
      <c r="A2239" s="13" t="s">
        <v>1037</v>
      </c>
      <c r="B2239" s="6">
        <v>42264</v>
      </c>
      <c r="C2239" s="7">
        <v>503.3</v>
      </c>
    </row>
    <row r="2240" spans="1:3" outlineLevel="2" x14ac:dyDescent="0.3">
      <c r="A2240" s="13" t="s">
        <v>120</v>
      </c>
      <c r="B2240" s="6">
        <v>42264</v>
      </c>
      <c r="C2240" s="7">
        <v>310.5</v>
      </c>
    </row>
    <row r="2241" spans="1:3" outlineLevel="2" x14ac:dyDescent="0.3">
      <c r="A2241" s="13" t="s">
        <v>1110</v>
      </c>
      <c r="B2241" s="6">
        <v>42264</v>
      </c>
      <c r="C2241" s="7">
        <v>385.88</v>
      </c>
    </row>
    <row r="2242" spans="1:3" outlineLevel="2" x14ac:dyDescent="0.3">
      <c r="A2242" s="13" t="s">
        <v>425</v>
      </c>
      <c r="B2242" s="6">
        <v>42264</v>
      </c>
      <c r="C2242" s="7">
        <v>237.49</v>
      </c>
    </row>
    <row r="2243" spans="1:3" outlineLevel="2" x14ac:dyDescent="0.3">
      <c r="A2243" s="13" t="s">
        <v>1111</v>
      </c>
      <c r="B2243" s="6">
        <v>42264</v>
      </c>
      <c r="C2243" s="7">
        <v>150</v>
      </c>
    </row>
    <row r="2244" spans="1:3" outlineLevel="2" x14ac:dyDescent="0.3">
      <c r="A2244" s="13" t="s">
        <v>146</v>
      </c>
      <c r="B2244" s="6">
        <v>42264</v>
      </c>
      <c r="C2244" s="7">
        <v>861.82</v>
      </c>
    </row>
    <row r="2245" spans="1:3" outlineLevel="2" x14ac:dyDescent="0.3">
      <c r="A2245" s="13" t="s">
        <v>125</v>
      </c>
      <c r="B2245" s="6">
        <v>42264</v>
      </c>
      <c r="C2245" s="7">
        <v>4.9800000000000004</v>
      </c>
    </row>
    <row r="2246" spans="1:3" outlineLevel="2" x14ac:dyDescent="0.3">
      <c r="A2246" s="13" t="s">
        <v>1097</v>
      </c>
      <c r="B2246" s="6">
        <v>42264</v>
      </c>
      <c r="C2246" s="7">
        <v>33.799999999999997</v>
      </c>
    </row>
    <row r="2247" spans="1:3" outlineLevel="2" x14ac:dyDescent="0.3">
      <c r="A2247" s="13" t="s">
        <v>167</v>
      </c>
      <c r="B2247" s="6">
        <v>42264</v>
      </c>
      <c r="C2247" s="7">
        <v>140</v>
      </c>
    </row>
    <row r="2248" spans="1:3" outlineLevel="2" x14ac:dyDescent="0.3">
      <c r="A2248" s="13" t="s">
        <v>1031</v>
      </c>
      <c r="B2248" s="6">
        <v>42264</v>
      </c>
      <c r="C2248" s="7">
        <v>9802.14</v>
      </c>
    </row>
    <row r="2249" spans="1:3" outlineLevel="2" x14ac:dyDescent="0.3">
      <c r="A2249" s="13" t="s">
        <v>331</v>
      </c>
      <c r="B2249" s="6">
        <v>42264</v>
      </c>
      <c r="C2249" s="7">
        <v>303.54000000000002</v>
      </c>
    </row>
    <row r="2250" spans="1:3" outlineLevel="2" x14ac:dyDescent="0.3">
      <c r="A2250" s="13" t="s">
        <v>1112</v>
      </c>
      <c r="B2250" s="6">
        <v>42264</v>
      </c>
      <c r="C2250" s="7">
        <v>543.20000000000005</v>
      </c>
    </row>
    <row r="2251" spans="1:3" outlineLevel="2" x14ac:dyDescent="0.3">
      <c r="A2251" s="13" t="s">
        <v>537</v>
      </c>
      <c r="B2251" s="6">
        <v>42264</v>
      </c>
      <c r="C2251" s="7">
        <v>428.24</v>
      </c>
    </row>
    <row r="2252" spans="1:3" outlineLevel="2" x14ac:dyDescent="0.3">
      <c r="A2252" s="13" t="s">
        <v>1113</v>
      </c>
      <c r="B2252" s="6">
        <v>42264</v>
      </c>
      <c r="C2252" s="7">
        <v>34560</v>
      </c>
    </row>
    <row r="2253" spans="1:3" outlineLevel="2" x14ac:dyDescent="0.3">
      <c r="A2253" s="13" t="s">
        <v>1114</v>
      </c>
      <c r="B2253" s="6">
        <v>42264</v>
      </c>
      <c r="C2253" s="7">
        <v>240</v>
      </c>
    </row>
    <row r="2254" spans="1:3" outlineLevel="2" x14ac:dyDescent="0.3">
      <c r="A2254" s="13" t="s">
        <v>1115</v>
      </c>
      <c r="B2254" s="6">
        <v>42264</v>
      </c>
      <c r="C2254" s="7">
        <v>1111.05</v>
      </c>
    </row>
    <row r="2255" spans="1:3" outlineLevel="2" x14ac:dyDescent="0.3">
      <c r="A2255" s="13" t="s">
        <v>34</v>
      </c>
      <c r="B2255" s="6">
        <v>42264</v>
      </c>
      <c r="C2255" s="7">
        <v>104.16</v>
      </c>
    </row>
    <row r="2256" spans="1:3" outlineLevel="2" x14ac:dyDescent="0.3">
      <c r="A2256" s="13" t="s">
        <v>201</v>
      </c>
      <c r="B2256" s="6">
        <v>42264</v>
      </c>
      <c r="C2256" s="7">
        <v>353</v>
      </c>
    </row>
    <row r="2257" spans="1:3" outlineLevel="2" x14ac:dyDescent="0.3">
      <c r="A2257" s="13" t="s">
        <v>1116</v>
      </c>
      <c r="B2257" s="6">
        <v>42264</v>
      </c>
      <c r="C2257" s="7">
        <v>970.97</v>
      </c>
    </row>
    <row r="2258" spans="1:3" outlineLevel="2" x14ac:dyDescent="0.3">
      <c r="A2258" s="13" t="s">
        <v>494</v>
      </c>
      <c r="B2258" s="6">
        <v>42264</v>
      </c>
      <c r="C2258" s="7">
        <v>475</v>
      </c>
    </row>
    <row r="2259" spans="1:3" outlineLevel="2" x14ac:dyDescent="0.3">
      <c r="A2259" s="13" t="s">
        <v>993</v>
      </c>
      <c r="B2259" s="6">
        <v>42264</v>
      </c>
      <c r="C2259" s="7">
        <v>2905</v>
      </c>
    </row>
    <row r="2260" spans="1:3" outlineLevel="2" x14ac:dyDescent="0.3">
      <c r="A2260" s="13" t="s">
        <v>1117</v>
      </c>
      <c r="B2260" s="6">
        <v>42264</v>
      </c>
      <c r="C2260" s="7">
        <v>5000</v>
      </c>
    </row>
    <row r="2261" spans="1:3" outlineLevel="2" x14ac:dyDescent="0.3">
      <c r="A2261" s="13" t="s">
        <v>35</v>
      </c>
      <c r="B2261" s="6">
        <v>42264</v>
      </c>
      <c r="C2261" s="7">
        <v>51.49</v>
      </c>
    </row>
    <row r="2262" spans="1:3" outlineLevel="2" x14ac:dyDescent="0.3">
      <c r="A2262" s="13" t="s">
        <v>76</v>
      </c>
      <c r="B2262" s="6">
        <v>42264</v>
      </c>
      <c r="C2262" s="7">
        <v>207.54</v>
      </c>
    </row>
    <row r="2263" spans="1:3" outlineLevel="2" x14ac:dyDescent="0.3">
      <c r="A2263" s="13" t="s">
        <v>591</v>
      </c>
      <c r="B2263" s="6">
        <v>42264</v>
      </c>
      <c r="C2263" s="7">
        <v>1110.58</v>
      </c>
    </row>
    <row r="2264" spans="1:3" outlineLevel="2" x14ac:dyDescent="0.3">
      <c r="A2264" s="13" t="s">
        <v>488</v>
      </c>
      <c r="B2264" s="6">
        <v>42264</v>
      </c>
      <c r="C2264" s="7">
        <v>98.5</v>
      </c>
    </row>
    <row r="2265" spans="1:3" outlineLevel="2" x14ac:dyDescent="0.3">
      <c r="A2265" s="13" t="s">
        <v>464</v>
      </c>
      <c r="B2265" s="6">
        <v>42264</v>
      </c>
      <c r="C2265" s="7">
        <v>5090.76</v>
      </c>
    </row>
    <row r="2266" spans="1:3" outlineLevel="2" x14ac:dyDescent="0.3">
      <c r="A2266" s="13" t="s">
        <v>1032</v>
      </c>
      <c r="B2266" s="6">
        <v>42264</v>
      </c>
      <c r="C2266" s="7">
        <v>600</v>
      </c>
    </row>
    <row r="2267" spans="1:3" outlineLevel="2" x14ac:dyDescent="0.3">
      <c r="A2267" s="13" t="s">
        <v>41</v>
      </c>
      <c r="B2267" s="6">
        <v>42264</v>
      </c>
      <c r="C2267" s="7">
        <v>68.16</v>
      </c>
    </row>
    <row r="2268" spans="1:3" outlineLevel="2" x14ac:dyDescent="0.3">
      <c r="A2268" s="13" t="s">
        <v>1050</v>
      </c>
      <c r="B2268" s="6">
        <v>42264</v>
      </c>
      <c r="C2268" s="7">
        <v>4255</v>
      </c>
    </row>
    <row r="2269" spans="1:3" outlineLevel="1" x14ac:dyDescent="0.3">
      <c r="A2269" s="13"/>
      <c r="B2269" s="9" t="s">
        <v>1143</v>
      </c>
      <c r="C2269" s="7">
        <f>SUBTOTAL(9,C2220:C2268)</f>
        <v>90436.3</v>
      </c>
    </row>
    <row r="2270" spans="1:3" outlineLevel="2" x14ac:dyDescent="0.3">
      <c r="A2270" s="13" t="s">
        <v>638</v>
      </c>
      <c r="B2270" s="6">
        <v>42265</v>
      </c>
      <c r="C2270" s="7">
        <v>198722.83</v>
      </c>
    </row>
    <row r="2271" spans="1:3" outlineLevel="2" x14ac:dyDescent="0.3">
      <c r="A2271" s="13" t="s">
        <v>1118</v>
      </c>
      <c r="B2271" s="6">
        <v>42265</v>
      </c>
      <c r="C2271" s="7">
        <v>249912</v>
      </c>
    </row>
    <row r="2272" spans="1:3" outlineLevel="1" x14ac:dyDescent="0.3">
      <c r="A2272" s="13"/>
      <c r="B2272" s="9" t="s">
        <v>1144</v>
      </c>
      <c r="C2272" s="7">
        <f>SUBTOTAL(9,C2270:C2271)</f>
        <v>448634.82999999996</v>
      </c>
    </row>
    <row r="2273" spans="1:3" outlineLevel="2" x14ac:dyDescent="0.3">
      <c r="A2273" s="13" t="s">
        <v>16</v>
      </c>
      <c r="B2273" s="6">
        <v>42271</v>
      </c>
      <c r="C2273" s="7">
        <v>313.77999999999997</v>
      </c>
    </row>
    <row r="2274" spans="1:3" outlineLevel="2" x14ac:dyDescent="0.3">
      <c r="A2274" s="13" t="s">
        <v>1041</v>
      </c>
      <c r="B2274" s="6">
        <v>42271</v>
      </c>
      <c r="C2274" s="7">
        <v>248.5</v>
      </c>
    </row>
    <row r="2275" spans="1:3" outlineLevel="2" x14ac:dyDescent="0.3">
      <c r="A2275" s="13" t="s">
        <v>94</v>
      </c>
      <c r="B2275" s="6">
        <v>42271</v>
      </c>
      <c r="C2275" s="7">
        <v>1295</v>
      </c>
    </row>
    <row r="2276" spans="1:3" outlineLevel="2" x14ac:dyDescent="0.3">
      <c r="A2276" s="13" t="s">
        <v>19</v>
      </c>
      <c r="B2276" s="6">
        <v>42271</v>
      </c>
      <c r="C2276" s="7">
        <v>319.54000000000002</v>
      </c>
    </row>
    <row r="2277" spans="1:3" outlineLevel="2" x14ac:dyDescent="0.3">
      <c r="A2277" s="13" t="s">
        <v>451</v>
      </c>
      <c r="B2277" s="6">
        <v>42271</v>
      </c>
      <c r="C2277" s="7">
        <v>120.51</v>
      </c>
    </row>
    <row r="2278" spans="1:3" outlineLevel="2" x14ac:dyDescent="0.3">
      <c r="A2278" s="13" t="s">
        <v>3</v>
      </c>
      <c r="B2278" s="6">
        <v>42271</v>
      </c>
      <c r="C2278" s="7">
        <v>73.760000000000005</v>
      </c>
    </row>
    <row r="2279" spans="1:3" outlineLevel="2" x14ac:dyDescent="0.3">
      <c r="A2279" s="13" t="s">
        <v>382</v>
      </c>
      <c r="B2279" s="6">
        <v>42271</v>
      </c>
      <c r="C2279" s="7">
        <v>325</v>
      </c>
    </row>
    <row r="2280" spans="1:3" outlineLevel="2" x14ac:dyDescent="0.3">
      <c r="A2280" s="13" t="s">
        <v>1119</v>
      </c>
      <c r="B2280" s="6">
        <v>42271</v>
      </c>
      <c r="C2280" s="7">
        <v>123</v>
      </c>
    </row>
    <row r="2281" spans="1:3" outlineLevel="2" x14ac:dyDescent="0.3">
      <c r="A2281" s="13" t="s">
        <v>467</v>
      </c>
      <c r="B2281" s="6">
        <v>42271</v>
      </c>
      <c r="C2281" s="7">
        <v>682.5</v>
      </c>
    </row>
    <row r="2282" spans="1:3" outlineLevel="2" x14ac:dyDescent="0.3">
      <c r="A2282" s="13" t="s">
        <v>69</v>
      </c>
      <c r="B2282" s="6">
        <v>42271</v>
      </c>
      <c r="C2282" s="7">
        <v>9864.5</v>
      </c>
    </row>
    <row r="2283" spans="1:3" outlineLevel="2" x14ac:dyDescent="0.3">
      <c r="A2283" s="13" t="s">
        <v>523</v>
      </c>
      <c r="B2283" s="6">
        <v>42271</v>
      </c>
      <c r="C2283" s="7">
        <v>31886</v>
      </c>
    </row>
    <row r="2284" spans="1:3" outlineLevel="2" x14ac:dyDescent="0.3">
      <c r="A2284" s="13" t="s">
        <v>237</v>
      </c>
      <c r="B2284" s="6">
        <v>42271</v>
      </c>
      <c r="C2284" s="7">
        <v>86.4</v>
      </c>
    </row>
    <row r="2285" spans="1:3" outlineLevel="2" x14ac:dyDescent="0.3">
      <c r="A2285" s="13" t="s">
        <v>21</v>
      </c>
      <c r="B2285" s="6">
        <v>42271</v>
      </c>
      <c r="C2285" s="7">
        <v>319.45</v>
      </c>
    </row>
    <row r="2286" spans="1:3" outlineLevel="2" x14ac:dyDescent="0.3">
      <c r="A2286" s="13" t="s">
        <v>25</v>
      </c>
      <c r="B2286" s="6">
        <v>42271</v>
      </c>
      <c r="C2286" s="7">
        <v>307</v>
      </c>
    </row>
    <row r="2287" spans="1:3" outlineLevel="2" x14ac:dyDescent="0.3">
      <c r="A2287" s="13" t="s">
        <v>50</v>
      </c>
      <c r="B2287" s="6">
        <v>42271</v>
      </c>
      <c r="C2287" s="7">
        <v>20279.72</v>
      </c>
    </row>
    <row r="2288" spans="1:3" outlineLevel="2" x14ac:dyDescent="0.3">
      <c r="A2288" s="13" t="s">
        <v>547</v>
      </c>
      <c r="B2288" s="6">
        <v>42271</v>
      </c>
      <c r="C2288" s="7">
        <v>1284.8</v>
      </c>
    </row>
    <row r="2289" spans="1:3" outlineLevel="2" x14ac:dyDescent="0.3">
      <c r="A2289" s="13" t="s">
        <v>26</v>
      </c>
      <c r="B2289" s="6">
        <v>42271</v>
      </c>
      <c r="C2289" s="7">
        <v>276.17</v>
      </c>
    </row>
    <row r="2290" spans="1:3" outlineLevel="2" x14ac:dyDescent="0.3">
      <c r="A2290" s="13" t="s">
        <v>448</v>
      </c>
      <c r="B2290" s="6">
        <v>42271</v>
      </c>
      <c r="C2290" s="7">
        <v>441.53</v>
      </c>
    </row>
    <row r="2291" spans="1:3" outlineLevel="2" x14ac:dyDescent="0.3">
      <c r="A2291" s="13" t="s">
        <v>1120</v>
      </c>
      <c r="B2291" s="6">
        <v>42271</v>
      </c>
      <c r="C2291" s="7">
        <v>8.75</v>
      </c>
    </row>
    <row r="2292" spans="1:3" outlineLevel="2" x14ac:dyDescent="0.3">
      <c r="A2292" s="13" t="s">
        <v>111</v>
      </c>
      <c r="B2292" s="6">
        <v>42271</v>
      </c>
      <c r="C2292" s="7">
        <v>525</v>
      </c>
    </row>
    <row r="2293" spans="1:3" outlineLevel="2" x14ac:dyDescent="0.3">
      <c r="A2293" s="13" t="s">
        <v>331</v>
      </c>
      <c r="B2293" s="6">
        <v>42271</v>
      </c>
      <c r="C2293" s="7">
        <v>291.77</v>
      </c>
    </row>
    <row r="2294" spans="1:3" outlineLevel="2" x14ac:dyDescent="0.3">
      <c r="A2294" s="13" t="s">
        <v>1026</v>
      </c>
      <c r="B2294" s="6">
        <v>42271</v>
      </c>
      <c r="C2294" s="7">
        <v>345.6</v>
      </c>
    </row>
    <row r="2295" spans="1:3" outlineLevel="2" x14ac:dyDescent="0.3">
      <c r="A2295" s="13" t="s">
        <v>579</v>
      </c>
      <c r="B2295" s="6">
        <v>42271</v>
      </c>
      <c r="C2295" s="7">
        <v>180</v>
      </c>
    </row>
    <row r="2296" spans="1:3" outlineLevel="2" x14ac:dyDescent="0.3">
      <c r="A2296" s="13" t="s">
        <v>33</v>
      </c>
      <c r="B2296" s="6">
        <v>42271</v>
      </c>
      <c r="C2296" s="7">
        <v>374</v>
      </c>
    </row>
    <row r="2297" spans="1:3" outlineLevel="2" x14ac:dyDescent="0.3">
      <c r="A2297" s="13" t="s">
        <v>34</v>
      </c>
      <c r="B2297" s="6">
        <v>42271</v>
      </c>
      <c r="C2297" s="7">
        <v>8.76</v>
      </c>
    </row>
    <row r="2298" spans="1:3" outlineLevel="2" x14ac:dyDescent="0.3">
      <c r="A2298" s="13" t="s">
        <v>494</v>
      </c>
      <c r="B2298" s="6">
        <v>42271</v>
      </c>
      <c r="C2298" s="7">
        <v>883</v>
      </c>
    </row>
    <row r="2299" spans="1:3" outlineLevel="2" x14ac:dyDescent="0.3">
      <c r="A2299" s="13" t="s">
        <v>57</v>
      </c>
      <c r="B2299" s="6">
        <v>42271</v>
      </c>
      <c r="C2299" s="7">
        <v>34.5</v>
      </c>
    </row>
    <row r="2300" spans="1:3" outlineLevel="2" x14ac:dyDescent="0.3">
      <c r="A2300" s="13" t="s">
        <v>468</v>
      </c>
      <c r="B2300" s="6">
        <v>42271</v>
      </c>
      <c r="C2300" s="7">
        <v>3155.5</v>
      </c>
    </row>
    <row r="2301" spans="1:3" outlineLevel="2" x14ac:dyDescent="0.3">
      <c r="A2301" s="13" t="s">
        <v>35</v>
      </c>
      <c r="B2301" s="6">
        <v>42271</v>
      </c>
      <c r="C2301" s="7">
        <v>348.07</v>
      </c>
    </row>
    <row r="2302" spans="1:3" outlineLevel="2" x14ac:dyDescent="0.3">
      <c r="A2302" s="13" t="s">
        <v>376</v>
      </c>
      <c r="B2302" s="6">
        <v>42271</v>
      </c>
      <c r="C2302" s="7">
        <v>4000</v>
      </c>
    </row>
    <row r="2303" spans="1:3" outlineLevel="2" x14ac:dyDescent="0.3">
      <c r="A2303" s="13" t="s">
        <v>591</v>
      </c>
      <c r="B2303" s="6">
        <v>42271</v>
      </c>
      <c r="C2303" s="7">
        <v>3781.84</v>
      </c>
    </row>
    <row r="2304" spans="1:3" outlineLevel="2" x14ac:dyDescent="0.3">
      <c r="A2304" s="13" t="s">
        <v>380</v>
      </c>
      <c r="B2304" s="6">
        <v>42271</v>
      </c>
      <c r="C2304" s="7">
        <v>75</v>
      </c>
    </row>
    <row r="2305" spans="1:3" outlineLevel="2" x14ac:dyDescent="0.3">
      <c r="A2305" s="13" t="s">
        <v>181</v>
      </c>
      <c r="B2305" s="6">
        <v>42271</v>
      </c>
      <c r="C2305" s="7">
        <v>900</v>
      </c>
    </row>
    <row r="2306" spans="1:3" outlineLevel="2" x14ac:dyDescent="0.3">
      <c r="A2306" s="13" t="s">
        <v>488</v>
      </c>
      <c r="B2306" s="6">
        <v>42271</v>
      </c>
      <c r="C2306" s="7">
        <v>796.36</v>
      </c>
    </row>
    <row r="2307" spans="1:3" outlineLevel="2" x14ac:dyDescent="0.3">
      <c r="A2307" s="13" t="s">
        <v>996</v>
      </c>
      <c r="B2307" s="6">
        <v>42271</v>
      </c>
      <c r="C2307" s="7">
        <v>1881</v>
      </c>
    </row>
    <row r="2308" spans="1:3" outlineLevel="2" x14ac:dyDescent="0.3">
      <c r="A2308" s="13" t="s">
        <v>39</v>
      </c>
      <c r="B2308" s="6">
        <v>42271</v>
      </c>
      <c r="C2308" s="7">
        <v>932.18</v>
      </c>
    </row>
    <row r="2309" spans="1:3" outlineLevel="2" x14ac:dyDescent="0.3">
      <c r="A2309" s="13" t="s">
        <v>1079</v>
      </c>
      <c r="B2309" s="6">
        <v>42271</v>
      </c>
      <c r="C2309" s="7">
        <v>296.25</v>
      </c>
    </row>
    <row r="2310" spans="1:3" outlineLevel="2" x14ac:dyDescent="0.3">
      <c r="A2310" s="13" t="s">
        <v>1050</v>
      </c>
      <c r="B2310" s="6">
        <v>42271</v>
      </c>
      <c r="C2310" s="7">
        <v>8280</v>
      </c>
    </row>
    <row r="2311" spans="1:3" outlineLevel="1" x14ac:dyDescent="0.3">
      <c r="A2311" s="13"/>
      <c r="B2311" s="9" t="s">
        <v>1145</v>
      </c>
      <c r="C2311" s="7">
        <f>SUBTOTAL(9,C2273:C2310)</f>
        <v>95344.74</v>
      </c>
    </row>
    <row r="2312" spans="1:3" outlineLevel="2" x14ac:dyDescent="0.3">
      <c r="A2312" s="13" t="s">
        <v>629</v>
      </c>
      <c r="B2312" s="6">
        <v>42272</v>
      </c>
      <c r="C2312" s="7">
        <v>1000983.95</v>
      </c>
    </row>
    <row r="2313" spans="1:3" outlineLevel="2" x14ac:dyDescent="0.3">
      <c r="A2313" s="13" t="s">
        <v>634</v>
      </c>
      <c r="B2313" s="6">
        <v>42272</v>
      </c>
      <c r="C2313" s="7">
        <v>8723.08</v>
      </c>
    </row>
    <row r="2314" spans="1:3" outlineLevel="1" x14ac:dyDescent="0.3">
      <c r="A2314" s="13"/>
      <c r="B2314" s="9" t="s">
        <v>1146</v>
      </c>
      <c r="C2314" s="7">
        <f>SUBTOTAL(9,C2312:C2313)</f>
        <v>1009707.0299999999</v>
      </c>
    </row>
    <row r="2315" spans="1:3" outlineLevel="2" x14ac:dyDescent="0.3">
      <c r="A2315" s="13" t="s">
        <v>639</v>
      </c>
      <c r="B2315" s="6">
        <v>42277</v>
      </c>
      <c r="C2315" s="7">
        <v>78560.490000000005</v>
      </c>
    </row>
    <row r="2316" spans="1:3" outlineLevel="2" x14ac:dyDescent="0.3">
      <c r="A2316" s="13" t="s">
        <v>472</v>
      </c>
      <c r="B2316" s="6">
        <v>42277</v>
      </c>
      <c r="C2316" s="7">
        <v>702.5</v>
      </c>
    </row>
    <row r="2317" spans="1:3" outlineLevel="2" x14ac:dyDescent="0.3">
      <c r="A2317" s="13" t="s">
        <v>16</v>
      </c>
      <c r="B2317" s="6">
        <v>42277</v>
      </c>
      <c r="C2317" s="7">
        <v>126.54</v>
      </c>
    </row>
    <row r="2318" spans="1:3" outlineLevel="2" x14ac:dyDescent="0.3">
      <c r="A2318" s="13" t="s">
        <v>19</v>
      </c>
      <c r="B2318" s="6">
        <v>42277</v>
      </c>
      <c r="C2318" s="7">
        <v>351.08</v>
      </c>
    </row>
    <row r="2319" spans="1:3" outlineLevel="2" x14ac:dyDescent="0.3">
      <c r="A2319" s="13" t="s">
        <v>96</v>
      </c>
      <c r="B2319" s="6">
        <v>42277</v>
      </c>
      <c r="C2319" s="7">
        <v>55.44</v>
      </c>
    </row>
    <row r="2320" spans="1:3" outlineLevel="2" x14ac:dyDescent="0.3">
      <c r="A2320" s="13" t="s">
        <v>557</v>
      </c>
      <c r="B2320" s="6">
        <v>42277</v>
      </c>
      <c r="C2320" s="7">
        <v>1645.46</v>
      </c>
    </row>
    <row r="2321" spans="1:3" outlineLevel="2" x14ac:dyDescent="0.3">
      <c r="A2321" s="13" t="s">
        <v>504</v>
      </c>
      <c r="B2321" s="6">
        <v>42277</v>
      </c>
      <c r="C2321" s="7">
        <v>453.79</v>
      </c>
    </row>
    <row r="2322" spans="1:3" outlineLevel="2" x14ac:dyDescent="0.3">
      <c r="A2322" s="13" t="s">
        <v>68</v>
      </c>
      <c r="B2322" s="6">
        <v>42277</v>
      </c>
      <c r="C2322" s="7">
        <v>2196.7600000000002</v>
      </c>
    </row>
    <row r="2323" spans="1:3" outlineLevel="2" x14ac:dyDescent="0.3">
      <c r="A2323" s="13" t="s">
        <v>339</v>
      </c>
      <c r="B2323" s="6">
        <v>42277</v>
      </c>
      <c r="C2323" s="7">
        <v>420.25</v>
      </c>
    </row>
    <row r="2324" spans="1:3" outlineLevel="2" x14ac:dyDescent="0.3">
      <c r="A2324" s="13" t="s">
        <v>188</v>
      </c>
      <c r="B2324" s="6">
        <v>42277</v>
      </c>
      <c r="C2324" s="7">
        <v>141.19</v>
      </c>
    </row>
    <row r="2325" spans="1:3" outlineLevel="2" x14ac:dyDescent="0.3">
      <c r="A2325" s="13" t="s">
        <v>1121</v>
      </c>
      <c r="B2325" s="6">
        <v>42277</v>
      </c>
      <c r="C2325" s="7">
        <v>10</v>
      </c>
    </row>
    <row r="2326" spans="1:3" outlineLevel="2" x14ac:dyDescent="0.3">
      <c r="A2326" s="13" t="s">
        <v>21</v>
      </c>
      <c r="B2326" s="6">
        <v>42277</v>
      </c>
      <c r="C2326" s="7">
        <v>89.83</v>
      </c>
    </row>
    <row r="2327" spans="1:3" outlineLevel="2" x14ac:dyDescent="0.3">
      <c r="A2327" s="13" t="s">
        <v>7</v>
      </c>
      <c r="B2327" s="6">
        <v>42277</v>
      </c>
      <c r="C2327" s="7">
        <v>2121.9499999999998</v>
      </c>
    </row>
    <row r="2328" spans="1:3" outlineLevel="2" x14ac:dyDescent="0.3">
      <c r="A2328" s="13" t="s">
        <v>419</v>
      </c>
      <c r="B2328" s="6">
        <v>42277</v>
      </c>
      <c r="C2328" s="7">
        <v>1500</v>
      </c>
    </row>
    <row r="2329" spans="1:3" outlineLevel="2" x14ac:dyDescent="0.3">
      <c r="A2329" s="13" t="s">
        <v>8</v>
      </c>
      <c r="B2329" s="6">
        <v>42277</v>
      </c>
      <c r="C2329" s="7">
        <v>6008.85</v>
      </c>
    </row>
    <row r="2330" spans="1:3" outlineLevel="2" x14ac:dyDescent="0.3">
      <c r="A2330" s="13" t="s">
        <v>377</v>
      </c>
      <c r="B2330" s="6">
        <v>42277</v>
      </c>
      <c r="C2330" s="7">
        <v>18801.32</v>
      </c>
    </row>
    <row r="2331" spans="1:3" outlineLevel="2" x14ac:dyDescent="0.3">
      <c r="A2331" s="13" t="s">
        <v>373</v>
      </c>
      <c r="B2331" s="6">
        <v>42277</v>
      </c>
      <c r="C2331" s="7">
        <v>140.12</v>
      </c>
    </row>
    <row r="2332" spans="1:3" outlineLevel="2" x14ac:dyDescent="0.3">
      <c r="A2332" s="13" t="s">
        <v>50</v>
      </c>
      <c r="B2332" s="6">
        <v>42277</v>
      </c>
      <c r="C2332" s="7">
        <v>71347.960000000006</v>
      </c>
    </row>
    <row r="2333" spans="1:3" outlineLevel="2" x14ac:dyDescent="0.3">
      <c r="A2333" s="13" t="s">
        <v>26</v>
      </c>
      <c r="B2333" s="6">
        <v>42277</v>
      </c>
      <c r="C2333" s="7">
        <v>1200.2</v>
      </c>
    </row>
    <row r="2334" spans="1:3" outlineLevel="2" x14ac:dyDescent="0.3">
      <c r="A2334" s="13" t="s">
        <v>1122</v>
      </c>
      <c r="B2334" s="6">
        <v>42277</v>
      </c>
      <c r="C2334" s="7">
        <v>25000</v>
      </c>
    </row>
    <row r="2335" spans="1:3" outlineLevel="2" x14ac:dyDescent="0.3">
      <c r="A2335" s="13" t="s">
        <v>1048</v>
      </c>
      <c r="B2335" s="6">
        <v>42277</v>
      </c>
      <c r="C2335" s="7">
        <v>100</v>
      </c>
    </row>
    <row r="2336" spans="1:3" outlineLevel="2" x14ac:dyDescent="0.3">
      <c r="A2336" s="13" t="s">
        <v>1123</v>
      </c>
      <c r="B2336" s="6">
        <v>42277</v>
      </c>
      <c r="C2336" s="7">
        <v>10</v>
      </c>
    </row>
    <row r="2337" spans="1:3" outlineLevel="2" x14ac:dyDescent="0.3">
      <c r="A2337" s="13" t="s">
        <v>120</v>
      </c>
      <c r="B2337" s="6">
        <v>42277</v>
      </c>
      <c r="C2337" s="7">
        <v>192.5</v>
      </c>
    </row>
    <row r="2338" spans="1:3" outlineLevel="2" x14ac:dyDescent="0.3">
      <c r="A2338" s="13" t="s">
        <v>1110</v>
      </c>
      <c r="B2338" s="6">
        <v>42277</v>
      </c>
      <c r="C2338" s="7">
        <v>334.43</v>
      </c>
    </row>
    <row r="2339" spans="1:3" outlineLevel="2" x14ac:dyDescent="0.3">
      <c r="A2339" s="13" t="s">
        <v>242</v>
      </c>
      <c r="B2339" s="6">
        <v>42277</v>
      </c>
      <c r="C2339" s="7">
        <v>1027.6400000000001</v>
      </c>
    </row>
    <row r="2340" spans="1:3" outlineLevel="2" x14ac:dyDescent="0.3">
      <c r="A2340" s="13" t="s">
        <v>72</v>
      </c>
      <c r="B2340" s="6">
        <v>42277</v>
      </c>
      <c r="C2340" s="7">
        <v>2953.61</v>
      </c>
    </row>
    <row r="2341" spans="1:3" outlineLevel="2" x14ac:dyDescent="0.3">
      <c r="A2341" s="13" t="s">
        <v>167</v>
      </c>
      <c r="B2341" s="6">
        <v>42277</v>
      </c>
      <c r="C2341" s="7">
        <v>130</v>
      </c>
    </row>
    <row r="2342" spans="1:3" outlineLevel="2" x14ac:dyDescent="0.3">
      <c r="A2342" s="13" t="s">
        <v>536</v>
      </c>
      <c r="B2342" s="6">
        <v>42277</v>
      </c>
      <c r="C2342" s="7">
        <v>528</v>
      </c>
    </row>
    <row r="2343" spans="1:3" outlineLevel="2" x14ac:dyDescent="0.3">
      <c r="A2343" s="13" t="s">
        <v>31</v>
      </c>
      <c r="B2343" s="6">
        <v>42277</v>
      </c>
      <c r="C2343" s="7">
        <v>1172.18</v>
      </c>
    </row>
    <row r="2344" spans="1:3" outlineLevel="2" x14ac:dyDescent="0.3">
      <c r="A2344" s="13" t="s">
        <v>10</v>
      </c>
      <c r="B2344" s="6">
        <v>42277</v>
      </c>
      <c r="C2344" s="7">
        <v>1803.91</v>
      </c>
    </row>
    <row r="2345" spans="1:3" outlineLevel="2" x14ac:dyDescent="0.3">
      <c r="A2345" s="13" t="s">
        <v>1098</v>
      </c>
      <c r="B2345" s="6">
        <v>42277</v>
      </c>
      <c r="C2345" s="7">
        <v>517</v>
      </c>
    </row>
    <row r="2346" spans="1:3" outlineLevel="2" x14ac:dyDescent="0.3">
      <c r="A2346" s="13" t="s">
        <v>331</v>
      </c>
      <c r="B2346" s="6">
        <v>42277</v>
      </c>
      <c r="C2346" s="7">
        <v>364.57</v>
      </c>
    </row>
    <row r="2347" spans="1:3" outlineLevel="2" x14ac:dyDescent="0.3">
      <c r="A2347" s="13" t="s">
        <v>315</v>
      </c>
      <c r="B2347" s="6">
        <v>42277</v>
      </c>
      <c r="C2347" s="7">
        <v>892.5</v>
      </c>
    </row>
    <row r="2348" spans="1:3" outlineLevel="2" x14ac:dyDescent="0.3">
      <c r="A2348" s="13" t="s">
        <v>1026</v>
      </c>
      <c r="B2348" s="6">
        <v>42277</v>
      </c>
      <c r="C2348" s="7">
        <v>451.73</v>
      </c>
    </row>
    <row r="2349" spans="1:3" outlineLevel="2" x14ac:dyDescent="0.3">
      <c r="A2349" s="13" t="s">
        <v>179</v>
      </c>
      <c r="B2349" s="6">
        <v>42277</v>
      </c>
      <c r="C2349" s="7">
        <v>1242.32</v>
      </c>
    </row>
    <row r="2350" spans="1:3" outlineLevel="2" x14ac:dyDescent="0.3">
      <c r="A2350" s="13" t="s">
        <v>1113</v>
      </c>
      <c r="B2350" s="6">
        <v>42277</v>
      </c>
      <c r="C2350" s="7">
        <v>54442.89</v>
      </c>
    </row>
    <row r="2351" spans="1:3" outlineLevel="2" x14ac:dyDescent="0.3">
      <c r="A2351" s="13" t="s">
        <v>579</v>
      </c>
      <c r="B2351" s="6">
        <v>42277</v>
      </c>
      <c r="C2351" s="7">
        <v>239.64</v>
      </c>
    </row>
    <row r="2352" spans="1:3" outlineLevel="2" x14ac:dyDescent="0.3">
      <c r="A2352" s="13" t="s">
        <v>1124</v>
      </c>
      <c r="B2352" s="6">
        <v>42277</v>
      </c>
      <c r="C2352" s="7">
        <v>7.5</v>
      </c>
    </row>
    <row r="2353" spans="1:3" outlineLevel="2" x14ac:dyDescent="0.3">
      <c r="A2353" s="13" t="s">
        <v>34</v>
      </c>
      <c r="B2353" s="6">
        <v>42277</v>
      </c>
      <c r="C2353" s="7">
        <v>56.71</v>
      </c>
    </row>
    <row r="2354" spans="1:3" outlineLevel="2" x14ac:dyDescent="0.3">
      <c r="A2354" s="13" t="s">
        <v>1125</v>
      </c>
      <c r="B2354" s="6">
        <v>42277</v>
      </c>
      <c r="C2354" s="7">
        <v>9000</v>
      </c>
    </row>
    <row r="2355" spans="1:3" outlineLevel="2" x14ac:dyDescent="0.3">
      <c r="A2355" s="13" t="s">
        <v>1099</v>
      </c>
      <c r="B2355" s="6">
        <v>42277</v>
      </c>
      <c r="C2355" s="7">
        <v>374.63</v>
      </c>
    </row>
    <row r="2356" spans="1:3" outlineLevel="2" x14ac:dyDescent="0.3">
      <c r="A2356" s="13" t="s">
        <v>1126</v>
      </c>
      <c r="B2356" s="6">
        <v>42277</v>
      </c>
      <c r="C2356" s="7">
        <v>8.75</v>
      </c>
    </row>
    <row r="2357" spans="1:3" outlineLevel="2" x14ac:dyDescent="0.3">
      <c r="A2357" s="13" t="s">
        <v>222</v>
      </c>
      <c r="B2357" s="6">
        <v>42277</v>
      </c>
      <c r="C2357" s="7">
        <v>3987.1</v>
      </c>
    </row>
    <row r="2358" spans="1:3" outlineLevel="2" x14ac:dyDescent="0.3">
      <c r="A2358" s="13" t="s">
        <v>468</v>
      </c>
      <c r="B2358" s="6">
        <v>42277</v>
      </c>
      <c r="C2358" s="7">
        <v>1036</v>
      </c>
    </row>
    <row r="2359" spans="1:3" outlineLevel="2" x14ac:dyDescent="0.3">
      <c r="A2359" s="13" t="s">
        <v>14</v>
      </c>
      <c r="B2359" s="6">
        <v>42277</v>
      </c>
      <c r="C2359" s="7">
        <v>42.28</v>
      </c>
    </row>
    <row r="2360" spans="1:3" outlineLevel="2" x14ac:dyDescent="0.3">
      <c r="A2360" s="13" t="s">
        <v>613</v>
      </c>
      <c r="B2360" s="6">
        <v>42277</v>
      </c>
      <c r="C2360" s="7">
        <v>75.569999999999993</v>
      </c>
    </row>
    <row r="2361" spans="1:3" outlineLevel="2" x14ac:dyDescent="0.3">
      <c r="A2361" s="13" t="s">
        <v>1127</v>
      </c>
      <c r="B2361" s="6">
        <v>42277</v>
      </c>
      <c r="C2361" s="7">
        <v>3119.5</v>
      </c>
    </row>
    <row r="2362" spans="1:3" outlineLevel="2" x14ac:dyDescent="0.3">
      <c r="A2362" s="13" t="s">
        <v>59</v>
      </c>
      <c r="B2362" s="6">
        <v>42277</v>
      </c>
      <c r="C2362" s="7">
        <v>7354.74</v>
      </c>
    </row>
    <row r="2363" spans="1:3" outlineLevel="2" x14ac:dyDescent="0.3">
      <c r="A2363" s="13" t="s">
        <v>591</v>
      </c>
      <c r="B2363" s="6">
        <v>42277</v>
      </c>
      <c r="C2363" s="7">
        <v>416.15</v>
      </c>
    </row>
    <row r="2364" spans="1:3" outlineLevel="2" x14ac:dyDescent="0.3">
      <c r="A2364" s="13" t="s">
        <v>37</v>
      </c>
      <c r="B2364" s="6">
        <v>42277</v>
      </c>
      <c r="C2364" s="7">
        <v>8039</v>
      </c>
    </row>
    <row r="2365" spans="1:3" outlineLevel="2" x14ac:dyDescent="0.3">
      <c r="A2365" s="13" t="s">
        <v>37</v>
      </c>
      <c r="B2365" s="6">
        <v>42277</v>
      </c>
      <c r="C2365" s="7">
        <v>28122.86</v>
      </c>
    </row>
    <row r="2366" spans="1:3" outlineLevel="2" x14ac:dyDescent="0.3">
      <c r="A2366" s="13" t="s">
        <v>324</v>
      </c>
      <c r="B2366" s="6">
        <v>42277</v>
      </c>
      <c r="C2366" s="7">
        <v>504</v>
      </c>
    </row>
    <row r="2367" spans="1:3" outlineLevel="2" x14ac:dyDescent="0.3">
      <c r="A2367" s="13" t="s">
        <v>488</v>
      </c>
      <c r="B2367" s="6">
        <v>42277</v>
      </c>
      <c r="C2367" s="7">
        <v>648.04999999999995</v>
      </c>
    </row>
    <row r="2368" spans="1:3" outlineLevel="2" x14ac:dyDescent="0.3">
      <c r="A2368" s="13" t="s">
        <v>38</v>
      </c>
      <c r="B2368" s="6">
        <v>42277</v>
      </c>
      <c r="C2368" s="7">
        <v>525.63</v>
      </c>
    </row>
    <row r="2369" spans="1:3" outlineLevel="2" x14ac:dyDescent="0.3">
      <c r="A2369" s="13" t="s">
        <v>464</v>
      </c>
      <c r="B2369" s="6">
        <v>42277</v>
      </c>
      <c r="C2369" s="7">
        <v>3135.51</v>
      </c>
    </row>
    <row r="2370" spans="1:3" outlineLevel="2" x14ac:dyDescent="0.3">
      <c r="A2370" s="13" t="s">
        <v>991</v>
      </c>
      <c r="B2370" s="6">
        <v>42277</v>
      </c>
      <c r="C2370" s="7">
        <v>1806</v>
      </c>
    </row>
    <row r="2371" spans="1:3" outlineLevel="2" x14ac:dyDescent="0.3">
      <c r="A2371" s="13" t="s">
        <v>41</v>
      </c>
      <c r="B2371" s="6">
        <v>42277</v>
      </c>
      <c r="C2371" s="7">
        <v>103.34</v>
      </c>
    </row>
    <row r="2372" spans="1:3" outlineLevel="2" x14ac:dyDescent="0.3">
      <c r="A2372" s="13" t="s">
        <v>1050</v>
      </c>
      <c r="B2372" s="6">
        <v>42277</v>
      </c>
      <c r="C2372" s="7">
        <v>1805</v>
      </c>
    </row>
    <row r="2373" spans="1:3" outlineLevel="1" x14ac:dyDescent="0.3">
      <c r="A2373" s="13"/>
      <c r="B2373" s="9" t="s">
        <v>1147</v>
      </c>
      <c r="C2373" s="7">
        <f>SUBTOTAL(9,C2315:C2372)</f>
        <v>347444.97000000015</v>
      </c>
    </row>
    <row r="2374" spans="1:3" x14ac:dyDescent="0.3">
      <c r="A2374" s="13"/>
      <c r="B2374" s="9" t="s">
        <v>1010</v>
      </c>
      <c r="C2374" s="7">
        <f>SUBTOTAL(9,C2:C2372)</f>
        <v>33533328.540000021</v>
      </c>
    </row>
  </sheetData>
  <autoFilter ref="A1:C1204"/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78"/>
  <sheetViews>
    <sheetView workbookViewId="0">
      <pane ySplit="1" topLeftCell="A2456" activePane="bottomLeft" state="frozen"/>
      <selection pane="bottomLeft" activeCell="B2485" sqref="B2485"/>
    </sheetView>
  </sheetViews>
  <sheetFormatPr defaultRowHeight="14.4" outlineLevelRow="2" x14ac:dyDescent="0.3"/>
  <cols>
    <col min="1" max="1" width="36.44140625" style="1" bestFit="1" customWidth="1"/>
    <col min="2" max="2" width="22.44140625" style="6" bestFit="1" customWidth="1"/>
    <col min="3" max="3" width="18.5546875" style="7" bestFit="1" customWidth="1"/>
  </cols>
  <sheetData>
    <row r="1" spans="1:3" x14ac:dyDescent="0.3">
      <c r="A1" s="3" t="s">
        <v>0</v>
      </c>
      <c r="B1" s="4" t="s">
        <v>1</v>
      </c>
      <c r="C1" s="5" t="s">
        <v>2</v>
      </c>
    </row>
    <row r="2" spans="1:3" outlineLevel="2" x14ac:dyDescent="0.3">
      <c r="A2" s="13" t="s">
        <v>630</v>
      </c>
      <c r="B2" s="6">
        <v>42278</v>
      </c>
      <c r="C2" s="7">
        <v>17042.72</v>
      </c>
    </row>
    <row r="3" spans="1:3" outlineLevel="1" x14ac:dyDescent="0.3">
      <c r="A3" s="13"/>
      <c r="B3" s="8" t="s">
        <v>1168</v>
      </c>
      <c r="C3" s="7">
        <f>SUBTOTAL(9,C2:C2)</f>
        <v>17042.72</v>
      </c>
    </row>
    <row r="4" spans="1:3" outlineLevel="2" x14ac:dyDescent="0.3">
      <c r="A4" s="13" t="s">
        <v>638</v>
      </c>
      <c r="B4" s="6">
        <v>42279</v>
      </c>
      <c r="C4" s="7">
        <v>209066.9</v>
      </c>
    </row>
    <row r="5" spans="1:3" outlineLevel="1" x14ac:dyDescent="0.3">
      <c r="A5" s="13"/>
      <c r="B5" s="9" t="s">
        <v>1169</v>
      </c>
      <c r="C5" s="7">
        <f>SUBTOTAL(9,C4:C4)</f>
        <v>209066.9</v>
      </c>
    </row>
    <row r="6" spans="1:3" outlineLevel="2" x14ac:dyDescent="0.3">
      <c r="A6" s="13" t="s">
        <v>472</v>
      </c>
      <c r="B6" s="6">
        <v>42286</v>
      </c>
      <c r="C6" s="7">
        <v>711.2</v>
      </c>
    </row>
    <row r="7" spans="1:3" outlineLevel="2" x14ac:dyDescent="0.3">
      <c r="A7" s="13" t="s">
        <v>16</v>
      </c>
      <c r="B7" s="6">
        <v>42286</v>
      </c>
      <c r="C7" s="7">
        <v>338.4</v>
      </c>
    </row>
    <row r="8" spans="1:3" outlineLevel="2" x14ac:dyDescent="0.3">
      <c r="A8" s="13" t="s">
        <v>1148</v>
      </c>
      <c r="B8" s="6">
        <v>42286</v>
      </c>
      <c r="C8" s="7">
        <v>61</v>
      </c>
    </row>
    <row r="9" spans="1:3" outlineLevel="2" x14ac:dyDescent="0.3">
      <c r="A9" s="13" t="s">
        <v>1149</v>
      </c>
      <c r="B9" s="6">
        <v>42286</v>
      </c>
      <c r="C9" s="7">
        <v>1456</v>
      </c>
    </row>
    <row r="10" spans="1:3" outlineLevel="2" x14ac:dyDescent="0.3">
      <c r="A10" s="13" t="s">
        <v>44</v>
      </c>
      <c r="B10" s="6">
        <v>42286</v>
      </c>
      <c r="C10" s="7">
        <v>36</v>
      </c>
    </row>
    <row r="11" spans="1:3" outlineLevel="2" x14ac:dyDescent="0.3">
      <c r="A11" s="13" t="s">
        <v>1150</v>
      </c>
      <c r="B11" s="6">
        <v>42286</v>
      </c>
      <c r="C11" s="7">
        <v>3915</v>
      </c>
    </row>
    <row r="12" spans="1:3" outlineLevel="2" x14ac:dyDescent="0.3">
      <c r="A12" s="13" t="s">
        <v>512</v>
      </c>
      <c r="B12" s="6">
        <v>42286</v>
      </c>
      <c r="C12" s="7">
        <v>353.63</v>
      </c>
    </row>
    <row r="13" spans="1:3" outlineLevel="2" x14ac:dyDescent="0.3">
      <c r="A13" s="13" t="s">
        <v>411</v>
      </c>
      <c r="B13" s="6">
        <v>42286</v>
      </c>
      <c r="C13" s="7">
        <v>3758.9</v>
      </c>
    </row>
    <row r="14" spans="1:3" outlineLevel="2" x14ac:dyDescent="0.3">
      <c r="A14" s="13" t="s">
        <v>467</v>
      </c>
      <c r="B14" s="6">
        <v>42286</v>
      </c>
      <c r="C14" s="7">
        <v>57.58</v>
      </c>
    </row>
    <row r="15" spans="1:3" outlineLevel="2" x14ac:dyDescent="0.3">
      <c r="A15" s="13" t="s">
        <v>70</v>
      </c>
      <c r="B15" s="6">
        <v>42286</v>
      </c>
      <c r="C15" s="7">
        <v>1297.47</v>
      </c>
    </row>
    <row r="16" spans="1:3" outlineLevel="2" x14ac:dyDescent="0.3">
      <c r="A16" s="13" t="s">
        <v>237</v>
      </c>
      <c r="B16" s="6">
        <v>42286</v>
      </c>
      <c r="C16" s="7">
        <v>30</v>
      </c>
    </row>
    <row r="17" spans="1:3" outlineLevel="2" x14ac:dyDescent="0.3">
      <c r="A17" s="13" t="s">
        <v>615</v>
      </c>
      <c r="B17" s="6">
        <v>42286</v>
      </c>
      <c r="C17" s="7">
        <v>7.5</v>
      </c>
    </row>
    <row r="18" spans="1:3" outlineLevel="2" x14ac:dyDescent="0.3">
      <c r="A18" s="13" t="s">
        <v>615</v>
      </c>
      <c r="B18" s="6">
        <v>42286</v>
      </c>
      <c r="C18" s="7">
        <v>7.5</v>
      </c>
    </row>
    <row r="19" spans="1:3" outlineLevel="2" x14ac:dyDescent="0.3">
      <c r="A19" s="13" t="s">
        <v>615</v>
      </c>
      <c r="B19" s="6">
        <v>42286</v>
      </c>
      <c r="C19" s="7">
        <v>7.5</v>
      </c>
    </row>
    <row r="20" spans="1:3" outlineLevel="2" x14ac:dyDescent="0.3">
      <c r="A20" s="13" t="s">
        <v>615</v>
      </c>
      <c r="B20" s="6">
        <v>42286</v>
      </c>
      <c r="C20" s="7">
        <v>7.5</v>
      </c>
    </row>
    <row r="21" spans="1:3" outlineLevel="2" x14ac:dyDescent="0.3">
      <c r="A21" s="13" t="s">
        <v>1035</v>
      </c>
      <c r="B21" s="6">
        <v>42286</v>
      </c>
      <c r="C21" s="7">
        <v>516.4</v>
      </c>
    </row>
    <row r="22" spans="1:3" outlineLevel="2" x14ac:dyDescent="0.3">
      <c r="A22" s="13" t="s">
        <v>8</v>
      </c>
      <c r="B22" s="6">
        <v>42286</v>
      </c>
      <c r="C22" s="7">
        <v>6458.86</v>
      </c>
    </row>
    <row r="23" spans="1:3" outlineLevel="2" x14ac:dyDescent="0.3">
      <c r="A23" s="13" t="s">
        <v>48</v>
      </c>
      <c r="B23" s="6">
        <v>42286</v>
      </c>
      <c r="C23" s="7">
        <v>19</v>
      </c>
    </row>
    <row r="24" spans="1:3" outlineLevel="2" x14ac:dyDescent="0.3">
      <c r="A24" s="13" t="s">
        <v>178</v>
      </c>
      <c r="B24" s="6">
        <v>42286</v>
      </c>
      <c r="C24" s="7">
        <v>1500</v>
      </c>
    </row>
    <row r="25" spans="1:3" outlineLevel="2" x14ac:dyDescent="0.3">
      <c r="A25" s="13" t="s">
        <v>547</v>
      </c>
      <c r="B25" s="6">
        <v>42286</v>
      </c>
      <c r="C25" s="7">
        <v>1469.07</v>
      </c>
    </row>
    <row r="26" spans="1:3" outlineLevel="2" x14ac:dyDescent="0.3">
      <c r="A26" s="13" t="s">
        <v>26</v>
      </c>
      <c r="B26" s="6">
        <v>42286</v>
      </c>
      <c r="C26" s="7">
        <v>664.66</v>
      </c>
    </row>
    <row r="27" spans="1:3" outlineLevel="2" x14ac:dyDescent="0.3">
      <c r="A27" s="13" t="s">
        <v>593</v>
      </c>
      <c r="B27" s="6">
        <v>42286</v>
      </c>
      <c r="C27" s="7">
        <v>15092.31</v>
      </c>
    </row>
    <row r="28" spans="1:3" outlineLevel="2" x14ac:dyDescent="0.3">
      <c r="A28" s="13" t="s">
        <v>1037</v>
      </c>
      <c r="B28" s="6">
        <v>42286</v>
      </c>
      <c r="C28" s="7">
        <v>262.64999999999998</v>
      </c>
    </row>
    <row r="29" spans="1:3" outlineLevel="2" x14ac:dyDescent="0.3">
      <c r="A29" s="13" t="s">
        <v>1048</v>
      </c>
      <c r="B29" s="6">
        <v>42286</v>
      </c>
      <c r="C29" s="7">
        <v>120</v>
      </c>
    </row>
    <row r="30" spans="1:3" outlineLevel="2" x14ac:dyDescent="0.3">
      <c r="A30" s="13" t="s">
        <v>263</v>
      </c>
      <c r="B30" s="6">
        <v>42286</v>
      </c>
      <c r="C30" s="7">
        <v>24551.759999999998</v>
      </c>
    </row>
    <row r="31" spans="1:3" outlineLevel="2" x14ac:dyDescent="0.3">
      <c r="A31" s="13" t="s">
        <v>1151</v>
      </c>
      <c r="B31" s="6">
        <v>42286</v>
      </c>
      <c r="C31" s="7">
        <v>15919.44</v>
      </c>
    </row>
    <row r="32" spans="1:3" outlineLevel="2" x14ac:dyDescent="0.3">
      <c r="A32" s="13" t="s">
        <v>167</v>
      </c>
      <c r="B32" s="6">
        <v>42286</v>
      </c>
      <c r="C32" s="7">
        <v>70</v>
      </c>
    </row>
    <row r="33" spans="1:3" outlineLevel="2" x14ac:dyDescent="0.3">
      <c r="A33" s="13" t="s">
        <v>1098</v>
      </c>
      <c r="B33" s="6">
        <v>42286</v>
      </c>
      <c r="C33" s="7">
        <v>218</v>
      </c>
    </row>
    <row r="34" spans="1:3" outlineLevel="2" x14ac:dyDescent="0.3">
      <c r="A34" s="13" t="s">
        <v>331</v>
      </c>
      <c r="B34" s="6">
        <v>42286</v>
      </c>
      <c r="C34" s="7">
        <v>253.44</v>
      </c>
    </row>
    <row r="35" spans="1:3" outlineLevel="2" x14ac:dyDescent="0.3">
      <c r="A35" s="13" t="s">
        <v>179</v>
      </c>
      <c r="B35" s="6">
        <v>42286</v>
      </c>
      <c r="C35" s="7">
        <v>93.93</v>
      </c>
    </row>
    <row r="36" spans="1:3" outlineLevel="2" x14ac:dyDescent="0.3">
      <c r="A36" s="13" t="s">
        <v>1015</v>
      </c>
      <c r="B36" s="6">
        <v>42286</v>
      </c>
      <c r="C36" s="7">
        <v>8909.65</v>
      </c>
    </row>
    <row r="37" spans="1:3" outlineLevel="2" x14ac:dyDescent="0.3">
      <c r="A37" s="13" t="s">
        <v>1113</v>
      </c>
      <c r="B37" s="6">
        <v>42286</v>
      </c>
      <c r="C37" s="7">
        <v>8455</v>
      </c>
    </row>
    <row r="38" spans="1:3" outlineLevel="2" x14ac:dyDescent="0.3">
      <c r="A38" s="13" t="s">
        <v>105</v>
      </c>
      <c r="B38" s="6">
        <v>42286</v>
      </c>
      <c r="C38" s="7">
        <v>12420.54</v>
      </c>
    </row>
    <row r="39" spans="1:3" outlineLevel="2" x14ac:dyDescent="0.3">
      <c r="A39" s="13" t="s">
        <v>98</v>
      </c>
      <c r="B39" s="6">
        <v>42286</v>
      </c>
      <c r="C39" s="7">
        <v>10000</v>
      </c>
    </row>
    <row r="40" spans="1:3" outlineLevel="2" x14ac:dyDescent="0.3">
      <c r="A40" s="13" t="s">
        <v>33</v>
      </c>
      <c r="B40" s="6">
        <v>42286</v>
      </c>
      <c r="C40" s="7">
        <v>265.04000000000002</v>
      </c>
    </row>
    <row r="41" spans="1:3" outlineLevel="2" x14ac:dyDescent="0.3">
      <c r="A41" s="13" t="s">
        <v>34</v>
      </c>
      <c r="B41" s="6">
        <v>42286</v>
      </c>
      <c r="C41" s="7">
        <v>38</v>
      </c>
    </row>
    <row r="42" spans="1:3" outlineLevel="2" x14ac:dyDescent="0.3">
      <c r="A42" s="13" t="s">
        <v>108</v>
      </c>
      <c r="B42" s="6">
        <v>42286</v>
      </c>
      <c r="C42" s="7">
        <v>1365.28</v>
      </c>
    </row>
    <row r="43" spans="1:3" outlineLevel="2" x14ac:dyDescent="0.3">
      <c r="A43" s="13" t="s">
        <v>993</v>
      </c>
      <c r="B43" s="6">
        <v>42286</v>
      </c>
      <c r="C43" s="7">
        <v>2495</v>
      </c>
    </row>
    <row r="44" spans="1:3" outlineLevel="2" x14ac:dyDescent="0.3">
      <c r="A44" s="13" t="s">
        <v>602</v>
      </c>
      <c r="B44" s="6">
        <v>42286</v>
      </c>
      <c r="C44" s="7">
        <v>174575.62</v>
      </c>
    </row>
    <row r="45" spans="1:3" outlineLevel="2" x14ac:dyDescent="0.3">
      <c r="A45" s="13" t="s">
        <v>338</v>
      </c>
      <c r="B45" s="6">
        <v>42286</v>
      </c>
      <c r="C45" s="7">
        <v>61</v>
      </c>
    </row>
    <row r="46" spans="1:3" outlineLevel="2" x14ac:dyDescent="0.3">
      <c r="A46" s="13" t="s">
        <v>35</v>
      </c>
      <c r="B46" s="6">
        <v>42286</v>
      </c>
      <c r="C46" s="7">
        <v>509.8</v>
      </c>
    </row>
    <row r="47" spans="1:3" outlineLevel="2" x14ac:dyDescent="0.3">
      <c r="A47" s="13" t="s">
        <v>59</v>
      </c>
      <c r="B47" s="6">
        <v>42286</v>
      </c>
      <c r="C47" s="7">
        <v>5745.2</v>
      </c>
    </row>
    <row r="48" spans="1:3" outlineLevel="2" x14ac:dyDescent="0.3">
      <c r="A48" s="13" t="s">
        <v>1152</v>
      </c>
      <c r="B48" s="6">
        <v>42286</v>
      </c>
      <c r="C48" s="7">
        <v>900</v>
      </c>
    </row>
    <row r="49" spans="1:3" outlineLevel="2" x14ac:dyDescent="0.3">
      <c r="A49" s="13" t="s">
        <v>591</v>
      </c>
      <c r="B49" s="6">
        <v>42286</v>
      </c>
      <c r="C49" s="7">
        <v>986.67</v>
      </c>
    </row>
    <row r="50" spans="1:3" outlineLevel="2" x14ac:dyDescent="0.3">
      <c r="A50" s="13" t="s">
        <v>1153</v>
      </c>
      <c r="B50" s="6">
        <v>42286</v>
      </c>
      <c r="C50" s="7">
        <v>8500</v>
      </c>
    </row>
    <row r="51" spans="1:3" outlineLevel="2" x14ac:dyDescent="0.3">
      <c r="A51" s="13" t="s">
        <v>61</v>
      </c>
      <c r="B51" s="6">
        <v>42286</v>
      </c>
      <c r="C51" s="7">
        <v>150</v>
      </c>
    </row>
    <row r="52" spans="1:3" outlineLevel="2" x14ac:dyDescent="0.3">
      <c r="A52" s="13" t="s">
        <v>39</v>
      </c>
      <c r="B52" s="6">
        <v>42286</v>
      </c>
      <c r="C52" s="7">
        <v>463.59</v>
      </c>
    </row>
    <row r="53" spans="1:3" outlineLevel="2" x14ac:dyDescent="0.3">
      <c r="A53" s="13" t="s">
        <v>464</v>
      </c>
      <c r="B53" s="6">
        <v>42286</v>
      </c>
      <c r="C53" s="7">
        <v>1272.69</v>
      </c>
    </row>
    <row r="54" spans="1:3" outlineLevel="2" x14ac:dyDescent="0.3">
      <c r="A54" s="13" t="s">
        <v>1032</v>
      </c>
      <c r="B54" s="6">
        <v>42286</v>
      </c>
      <c r="C54" s="7">
        <v>6000</v>
      </c>
    </row>
    <row r="55" spans="1:3" outlineLevel="2" x14ac:dyDescent="0.3">
      <c r="A55" s="13" t="s">
        <v>80</v>
      </c>
      <c r="B55" s="6">
        <v>42286</v>
      </c>
      <c r="C55" s="7">
        <v>402.75</v>
      </c>
    </row>
    <row r="56" spans="1:3" outlineLevel="2" x14ac:dyDescent="0.3">
      <c r="A56" s="13" t="s">
        <v>1154</v>
      </c>
      <c r="B56" s="6">
        <v>42286</v>
      </c>
      <c r="C56" s="7">
        <v>399</v>
      </c>
    </row>
    <row r="57" spans="1:3" outlineLevel="1" x14ac:dyDescent="0.3">
      <c r="A57" s="13"/>
      <c r="B57" s="9" t="s">
        <v>1170</v>
      </c>
      <c r="C57" s="7">
        <f>SUBTOTAL(9,C6:C56)</f>
        <v>323169.52999999997</v>
      </c>
    </row>
    <row r="58" spans="1:3" outlineLevel="2" x14ac:dyDescent="0.3">
      <c r="A58" s="13" t="s">
        <v>639</v>
      </c>
      <c r="B58" s="6">
        <v>42292</v>
      </c>
      <c r="C58" s="7">
        <v>75928.52</v>
      </c>
    </row>
    <row r="59" spans="1:3" outlineLevel="1" x14ac:dyDescent="0.3">
      <c r="A59" s="13"/>
      <c r="B59" s="9" t="s">
        <v>1171</v>
      </c>
      <c r="C59" s="7">
        <f>SUBTOTAL(9,C58:C58)</f>
        <v>75928.52</v>
      </c>
    </row>
    <row r="60" spans="1:3" outlineLevel="2" x14ac:dyDescent="0.3">
      <c r="A60" s="13" t="s">
        <v>638</v>
      </c>
      <c r="B60" s="6">
        <v>42293</v>
      </c>
      <c r="C60" s="7">
        <v>209785.65</v>
      </c>
    </row>
    <row r="61" spans="1:3" outlineLevel="2" x14ac:dyDescent="0.3">
      <c r="A61" s="13" t="s">
        <v>472</v>
      </c>
      <c r="B61" s="6">
        <v>42293</v>
      </c>
      <c r="C61" s="7">
        <v>200</v>
      </c>
    </row>
    <row r="62" spans="1:3" outlineLevel="2" x14ac:dyDescent="0.3">
      <c r="A62" s="13" t="s">
        <v>1096</v>
      </c>
      <c r="B62" s="6">
        <v>42293</v>
      </c>
      <c r="C62" s="7">
        <v>12745.45</v>
      </c>
    </row>
    <row r="63" spans="1:3" outlineLevel="2" x14ac:dyDescent="0.3">
      <c r="A63" s="13" t="s">
        <v>16</v>
      </c>
      <c r="B63" s="6">
        <v>42293</v>
      </c>
      <c r="C63" s="7">
        <v>33.479999999999997</v>
      </c>
    </row>
    <row r="64" spans="1:3" outlineLevel="2" x14ac:dyDescent="0.3">
      <c r="A64" s="13" t="s">
        <v>18</v>
      </c>
      <c r="B64" s="6">
        <v>42293</v>
      </c>
      <c r="C64" s="7">
        <v>3027.34</v>
      </c>
    </row>
    <row r="65" spans="1:3" outlineLevel="2" x14ac:dyDescent="0.3">
      <c r="A65" s="13" t="s">
        <v>19</v>
      </c>
      <c r="B65" s="6">
        <v>42293</v>
      </c>
      <c r="C65" s="7">
        <v>798.58</v>
      </c>
    </row>
    <row r="66" spans="1:3" outlineLevel="2" x14ac:dyDescent="0.3">
      <c r="A66" s="13" t="s">
        <v>96</v>
      </c>
      <c r="B66" s="6">
        <v>42293</v>
      </c>
      <c r="C66" s="7">
        <v>47.74</v>
      </c>
    </row>
    <row r="67" spans="1:3" outlineLevel="2" x14ac:dyDescent="0.3">
      <c r="A67" s="13" t="s">
        <v>133</v>
      </c>
      <c r="B67" s="6">
        <v>42293</v>
      </c>
      <c r="C67" s="7">
        <v>543.84</v>
      </c>
    </row>
    <row r="68" spans="1:3" outlineLevel="2" x14ac:dyDescent="0.3">
      <c r="A68" s="13" t="s">
        <v>505</v>
      </c>
      <c r="B68" s="6">
        <v>42293</v>
      </c>
      <c r="C68" s="7">
        <v>7250</v>
      </c>
    </row>
    <row r="69" spans="1:3" outlineLevel="2" x14ac:dyDescent="0.3">
      <c r="A69" s="13" t="s">
        <v>235</v>
      </c>
      <c r="B69" s="6">
        <v>42293</v>
      </c>
      <c r="C69" s="7">
        <v>1167</v>
      </c>
    </row>
    <row r="70" spans="1:3" outlineLevel="2" x14ac:dyDescent="0.3">
      <c r="A70" s="13" t="s">
        <v>21</v>
      </c>
      <c r="B70" s="6">
        <v>42293</v>
      </c>
      <c r="C70" s="7">
        <v>523.84</v>
      </c>
    </row>
    <row r="71" spans="1:3" outlineLevel="2" x14ac:dyDescent="0.3">
      <c r="A71" s="13" t="s">
        <v>23</v>
      </c>
      <c r="B71" s="6">
        <v>42293</v>
      </c>
      <c r="C71" s="7">
        <v>7520.64</v>
      </c>
    </row>
    <row r="72" spans="1:3" outlineLevel="2" x14ac:dyDescent="0.3">
      <c r="A72" s="13" t="s">
        <v>24</v>
      </c>
      <c r="B72" s="6">
        <v>42293</v>
      </c>
      <c r="C72" s="7">
        <v>58898.06</v>
      </c>
    </row>
    <row r="73" spans="1:3" outlineLevel="2" x14ac:dyDescent="0.3">
      <c r="A73" s="13" t="s">
        <v>277</v>
      </c>
      <c r="B73" s="6">
        <v>42293</v>
      </c>
      <c r="C73" s="7">
        <v>364.91</v>
      </c>
    </row>
    <row r="74" spans="1:3" outlineLevel="2" x14ac:dyDescent="0.3">
      <c r="A74" s="13" t="s">
        <v>26</v>
      </c>
      <c r="B74" s="6">
        <v>42293</v>
      </c>
      <c r="C74" s="7">
        <v>1088.5899999999999</v>
      </c>
    </row>
    <row r="75" spans="1:3" outlineLevel="2" x14ac:dyDescent="0.3">
      <c r="A75" s="13" t="s">
        <v>1048</v>
      </c>
      <c r="B75" s="6">
        <v>42293</v>
      </c>
      <c r="C75" s="7">
        <v>2300.6</v>
      </c>
    </row>
    <row r="76" spans="1:3" outlineLevel="2" x14ac:dyDescent="0.3">
      <c r="A76" s="13" t="s">
        <v>425</v>
      </c>
      <c r="B76" s="6">
        <v>42293</v>
      </c>
      <c r="C76" s="7">
        <v>176.35</v>
      </c>
    </row>
    <row r="77" spans="1:3" outlineLevel="2" x14ac:dyDescent="0.3">
      <c r="A77" s="13" t="s">
        <v>213</v>
      </c>
      <c r="B77" s="6">
        <v>42293</v>
      </c>
      <c r="C77" s="7">
        <v>233</v>
      </c>
    </row>
    <row r="78" spans="1:3" outlineLevel="2" x14ac:dyDescent="0.3">
      <c r="A78" s="13" t="s">
        <v>559</v>
      </c>
      <c r="B78" s="6">
        <v>42293</v>
      </c>
      <c r="C78" s="7">
        <v>700</v>
      </c>
    </row>
    <row r="79" spans="1:3" outlineLevel="2" x14ac:dyDescent="0.3">
      <c r="A79" s="13" t="s">
        <v>28</v>
      </c>
      <c r="B79" s="6">
        <v>42293</v>
      </c>
      <c r="C79" s="7">
        <v>234.12</v>
      </c>
    </row>
    <row r="80" spans="1:3" outlineLevel="2" x14ac:dyDescent="0.3">
      <c r="A80" s="13" t="s">
        <v>987</v>
      </c>
      <c r="B80" s="6">
        <v>42293</v>
      </c>
      <c r="C80" s="7">
        <v>706.88</v>
      </c>
    </row>
    <row r="81" spans="1:3" outlineLevel="2" x14ac:dyDescent="0.3">
      <c r="A81" s="13" t="s">
        <v>1031</v>
      </c>
      <c r="B81" s="6">
        <v>42293</v>
      </c>
      <c r="C81" s="7">
        <v>9358.42</v>
      </c>
    </row>
    <row r="82" spans="1:3" outlineLevel="2" x14ac:dyDescent="0.3">
      <c r="A82" s="13" t="s">
        <v>331</v>
      </c>
      <c r="B82" s="6">
        <v>42293</v>
      </c>
      <c r="C82" s="7">
        <v>549.32000000000005</v>
      </c>
    </row>
    <row r="83" spans="1:3" outlineLevel="2" x14ac:dyDescent="0.3">
      <c r="A83" s="13" t="s">
        <v>179</v>
      </c>
      <c r="B83" s="6">
        <v>42293</v>
      </c>
      <c r="C83" s="7">
        <v>483.19</v>
      </c>
    </row>
    <row r="84" spans="1:3" outlineLevel="2" x14ac:dyDescent="0.3">
      <c r="A84" s="13" t="s">
        <v>1155</v>
      </c>
      <c r="B84" s="6">
        <v>42293</v>
      </c>
      <c r="C84" s="7">
        <v>391.93</v>
      </c>
    </row>
    <row r="85" spans="1:3" outlineLevel="2" x14ac:dyDescent="0.3">
      <c r="A85" s="13" t="s">
        <v>33</v>
      </c>
      <c r="B85" s="6">
        <v>42293</v>
      </c>
      <c r="C85" s="7">
        <v>307.13</v>
      </c>
    </row>
    <row r="86" spans="1:3" outlineLevel="2" x14ac:dyDescent="0.3">
      <c r="A86" s="13" t="s">
        <v>34</v>
      </c>
      <c r="B86" s="6">
        <v>42293</v>
      </c>
      <c r="C86" s="7">
        <v>227.84</v>
      </c>
    </row>
    <row r="87" spans="1:3" outlineLevel="2" x14ac:dyDescent="0.3">
      <c r="A87" s="13" t="s">
        <v>302</v>
      </c>
      <c r="B87" s="6">
        <v>42293</v>
      </c>
      <c r="C87" s="7">
        <v>109</v>
      </c>
    </row>
    <row r="88" spans="1:3" outlineLevel="2" x14ac:dyDescent="0.3">
      <c r="A88" s="13" t="s">
        <v>400</v>
      </c>
      <c r="B88" s="6">
        <v>42293</v>
      </c>
      <c r="C88" s="7">
        <v>79.989999999999995</v>
      </c>
    </row>
    <row r="89" spans="1:3" outlineLevel="2" x14ac:dyDescent="0.3">
      <c r="A89" s="13" t="s">
        <v>55</v>
      </c>
      <c r="B89" s="6">
        <v>42293</v>
      </c>
      <c r="C89" s="7">
        <v>75</v>
      </c>
    </row>
    <row r="90" spans="1:3" outlineLevel="2" x14ac:dyDescent="0.3">
      <c r="A90" s="13" t="s">
        <v>494</v>
      </c>
      <c r="B90" s="6">
        <v>42293</v>
      </c>
      <c r="C90" s="7">
        <v>650</v>
      </c>
    </row>
    <row r="91" spans="1:3" outlineLevel="2" x14ac:dyDescent="0.3">
      <c r="A91" s="13" t="s">
        <v>220</v>
      </c>
      <c r="B91" s="6">
        <v>42293</v>
      </c>
      <c r="C91" s="7">
        <v>25324</v>
      </c>
    </row>
    <row r="92" spans="1:3" outlineLevel="2" x14ac:dyDescent="0.3">
      <c r="A92" s="13" t="s">
        <v>414</v>
      </c>
      <c r="B92" s="6">
        <v>42293</v>
      </c>
      <c r="C92" s="7">
        <v>1765.82</v>
      </c>
    </row>
    <row r="93" spans="1:3" outlineLevel="2" x14ac:dyDescent="0.3">
      <c r="A93" s="13" t="s">
        <v>75</v>
      </c>
      <c r="B93" s="6">
        <v>42293</v>
      </c>
      <c r="C93" s="7">
        <v>36.5</v>
      </c>
    </row>
    <row r="94" spans="1:3" outlineLevel="2" x14ac:dyDescent="0.3">
      <c r="A94" s="13" t="s">
        <v>57</v>
      </c>
      <c r="B94" s="6">
        <v>42293</v>
      </c>
      <c r="C94" s="7">
        <v>55</v>
      </c>
    </row>
    <row r="95" spans="1:3" outlineLevel="2" x14ac:dyDescent="0.3">
      <c r="A95" s="13" t="s">
        <v>613</v>
      </c>
      <c r="B95" s="6">
        <v>42293</v>
      </c>
      <c r="C95" s="7">
        <v>28.32</v>
      </c>
    </row>
    <row r="96" spans="1:3" outlineLevel="2" x14ac:dyDescent="0.3">
      <c r="A96" s="13" t="s">
        <v>591</v>
      </c>
      <c r="B96" s="6">
        <v>42293</v>
      </c>
      <c r="C96" s="7">
        <v>2817.02</v>
      </c>
    </row>
    <row r="97" spans="1:3" outlineLevel="2" x14ac:dyDescent="0.3">
      <c r="A97" s="13" t="s">
        <v>181</v>
      </c>
      <c r="B97" s="6">
        <v>42293</v>
      </c>
      <c r="C97" s="7">
        <v>150</v>
      </c>
    </row>
    <row r="98" spans="1:3" outlineLevel="2" x14ac:dyDescent="0.3">
      <c r="A98" s="13" t="s">
        <v>1050</v>
      </c>
      <c r="B98" s="6">
        <v>42293</v>
      </c>
      <c r="C98" s="7">
        <v>867.54</v>
      </c>
    </row>
    <row r="99" spans="1:3" outlineLevel="2" x14ac:dyDescent="0.3">
      <c r="A99" s="13" t="s">
        <v>376</v>
      </c>
      <c r="B99" s="6">
        <v>42293</v>
      </c>
      <c r="C99" s="7">
        <v>41796</v>
      </c>
    </row>
    <row r="100" spans="1:3" outlineLevel="1" x14ac:dyDescent="0.3">
      <c r="A100" s="13"/>
      <c r="B100" s="9" t="s">
        <v>1172</v>
      </c>
      <c r="C100" s="7">
        <f>SUBTOTAL(9,C60:C99)</f>
        <v>393418.08999999997</v>
      </c>
    </row>
    <row r="101" spans="1:3" outlineLevel="2" x14ac:dyDescent="0.3">
      <c r="A101" s="13" t="s">
        <v>15</v>
      </c>
      <c r="B101" s="6">
        <v>42298</v>
      </c>
      <c r="C101" s="7">
        <v>150</v>
      </c>
    </row>
    <row r="102" spans="1:3" outlineLevel="2" x14ac:dyDescent="0.3">
      <c r="A102" s="13" t="s">
        <v>16</v>
      </c>
      <c r="B102" s="6">
        <v>42298</v>
      </c>
      <c r="C102" s="7">
        <v>1952.88</v>
      </c>
    </row>
    <row r="103" spans="1:3" outlineLevel="2" x14ac:dyDescent="0.3">
      <c r="A103" s="13" t="s">
        <v>19</v>
      </c>
      <c r="B103" s="6">
        <v>42298</v>
      </c>
      <c r="C103" s="7">
        <v>316.87</v>
      </c>
    </row>
    <row r="104" spans="1:3" outlineLevel="2" x14ac:dyDescent="0.3">
      <c r="A104" s="13" t="s">
        <v>451</v>
      </c>
      <c r="B104" s="6">
        <v>42298</v>
      </c>
      <c r="C104" s="7">
        <v>156.97</v>
      </c>
    </row>
    <row r="105" spans="1:3" outlineLevel="2" x14ac:dyDescent="0.3">
      <c r="A105" s="13" t="s">
        <v>67</v>
      </c>
      <c r="B105" s="6">
        <v>42298</v>
      </c>
      <c r="C105" s="7">
        <v>888.18</v>
      </c>
    </row>
    <row r="106" spans="1:3" outlineLevel="2" x14ac:dyDescent="0.3">
      <c r="A106" s="13" t="s">
        <v>504</v>
      </c>
      <c r="B106" s="6">
        <v>42298</v>
      </c>
      <c r="C106" s="7">
        <v>482.09</v>
      </c>
    </row>
    <row r="107" spans="1:3" outlineLevel="2" x14ac:dyDescent="0.3">
      <c r="A107" s="13" t="s">
        <v>195</v>
      </c>
      <c r="B107" s="6">
        <v>42298</v>
      </c>
      <c r="C107" s="7">
        <v>12500</v>
      </c>
    </row>
    <row r="108" spans="1:3" outlineLevel="2" x14ac:dyDescent="0.3">
      <c r="A108" s="13" t="s">
        <v>68</v>
      </c>
      <c r="B108" s="6">
        <v>42298</v>
      </c>
      <c r="C108" s="7">
        <v>104.08</v>
      </c>
    </row>
    <row r="109" spans="1:3" outlineLevel="2" x14ac:dyDescent="0.3">
      <c r="A109" s="13" t="s">
        <v>69</v>
      </c>
      <c r="B109" s="6">
        <v>42298</v>
      </c>
      <c r="C109" s="7">
        <v>13278.54</v>
      </c>
    </row>
    <row r="110" spans="1:3" outlineLevel="2" x14ac:dyDescent="0.3">
      <c r="A110" s="13" t="s">
        <v>237</v>
      </c>
      <c r="B110" s="6">
        <v>42298</v>
      </c>
      <c r="C110" s="7">
        <v>35</v>
      </c>
    </row>
    <row r="111" spans="1:3" outlineLevel="2" x14ac:dyDescent="0.3">
      <c r="A111" s="13" t="s">
        <v>21</v>
      </c>
      <c r="B111" s="6">
        <v>42298</v>
      </c>
      <c r="C111" s="7">
        <v>253.85</v>
      </c>
    </row>
    <row r="112" spans="1:3" outlineLevel="2" x14ac:dyDescent="0.3">
      <c r="A112" s="13" t="s">
        <v>8</v>
      </c>
      <c r="B112" s="6">
        <v>42298</v>
      </c>
      <c r="C112" s="7">
        <v>2922.91</v>
      </c>
    </row>
    <row r="113" spans="1:3" outlineLevel="2" x14ac:dyDescent="0.3">
      <c r="A113" s="13" t="s">
        <v>25</v>
      </c>
      <c r="B113" s="6">
        <v>42298</v>
      </c>
      <c r="C113" s="7">
        <v>298.5</v>
      </c>
    </row>
    <row r="114" spans="1:3" outlineLevel="2" x14ac:dyDescent="0.3">
      <c r="A114" s="13" t="s">
        <v>373</v>
      </c>
      <c r="B114" s="6">
        <v>42298</v>
      </c>
      <c r="C114" s="7">
        <v>597.59</v>
      </c>
    </row>
    <row r="115" spans="1:3" outlineLevel="2" x14ac:dyDescent="0.3">
      <c r="A115" s="13" t="s">
        <v>207</v>
      </c>
      <c r="B115" s="6">
        <v>42298</v>
      </c>
      <c r="C115" s="7">
        <v>1762</v>
      </c>
    </row>
    <row r="116" spans="1:3" outlineLevel="2" x14ac:dyDescent="0.3">
      <c r="A116" s="13" t="s">
        <v>26</v>
      </c>
      <c r="B116" s="6">
        <v>42298</v>
      </c>
      <c r="C116" s="7">
        <v>5720.09</v>
      </c>
    </row>
    <row r="117" spans="1:3" outlineLevel="2" x14ac:dyDescent="0.3">
      <c r="A117" s="13" t="s">
        <v>1156</v>
      </c>
      <c r="B117" s="6">
        <v>42298</v>
      </c>
      <c r="C117" s="7">
        <v>224.58</v>
      </c>
    </row>
    <row r="118" spans="1:3" outlineLevel="2" x14ac:dyDescent="0.3">
      <c r="A118" s="13" t="s">
        <v>125</v>
      </c>
      <c r="B118" s="6">
        <v>42298</v>
      </c>
      <c r="C118" s="7">
        <v>239.52</v>
      </c>
    </row>
    <row r="119" spans="1:3" outlineLevel="2" x14ac:dyDescent="0.3">
      <c r="A119" s="13" t="s">
        <v>28</v>
      </c>
      <c r="B119" s="6">
        <v>42298</v>
      </c>
      <c r="C119" s="7">
        <v>1884.43</v>
      </c>
    </row>
    <row r="120" spans="1:3" outlineLevel="2" x14ac:dyDescent="0.3">
      <c r="A120" s="13" t="s">
        <v>242</v>
      </c>
      <c r="B120" s="6">
        <v>42298</v>
      </c>
      <c r="C120" s="7">
        <v>2431.8200000000002</v>
      </c>
    </row>
    <row r="121" spans="1:3" outlineLevel="2" x14ac:dyDescent="0.3">
      <c r="A121" s="13" t="s">
        <v>72</v>
      </c>
      <c r="B121" s="6">
        <v>42298</v>
      </c>
      <c r="C121" s="7">
        <v>9665.9599999999991</v>
      </c>
    </row>
    <row r="122" spans="1:3" outlineLevel="2" x14ac:dyDescent="0.3">
      <c r="A122" s="13" t="s">
        <v>10</v>
      </c>
      <c r="B122" s="6">
        <v>42298</v>
      </c>
      <c r="C122" s="7">
        <v>1911.02</v>
      </c>
    </row>
    <row r="123" spans="1:3" outlineLevel="2" x14ac:dyDescent="0.3">
      <c r="A123" s="13" t="s">
        <v>87</v>
      </c>
      <c r="B123" s="6">
        <v>42298</v>
      </c>
      <c r="C123" s="7">
        <v>275</v>
      </c>
    </row>
    <row r="124" spans="1:3" outlineLevel="2" x14ac:dyDescent="0.3">
      <c r="A124" s="13" t="s">
        <v>1098</v>
      </c>
      <c r="B124" s="6">
        <v>42298</v>
      </c>
      <c r="C124" s="7">
        <v>340</v>
      </c>
    </row>
    <row r="125" spans="1:3" outlineLevel="2" x14ac:dyDescent="0.3">
      <c r="A125" s="13" t="s">
        <v>331</v>
      </c>
      <c r="B125" s="6">
        <v>42298</v>
      </c>
      <c r="C125" s="7">
        <v>111.14</v>
      </c>
    </row>
    <row r="126" spans="1:3" outlineLevel="2" x14ac:dyDescent="0.3">
      <c r="A126" s="13" t="s">
        <v>179</v>
      </c>
      <c r="B126" s="6">
        <v>42298</v>
      </c>
      <c r="C126" s="7">
        <v>1515.52</v>
      </c>
    </row>
    <row r="127" spans="1:3" outlineLevel="2" x14ac:dyDescent="0.3">
      <c r="A127" s="13" t="s">
        <v>105</v>
      </c>
      <c r="B127" s="6">
        <v>42298</v>
      </c>
      <c r="C127" s="7">
        <v>3531.76</v>
      </c>
    </row>
    <row r="128" spans="1:3" outlineLevel="2" x14ac:dyDescent="0.3">
      <c r="A128" s="13" t="s">
        <v>74</v>
      </c>
      <c r="B128" s="6">
        <v>42298</v>
      </c>
      <c r="C128" s="7">
        <v>14.84</v>
      </c>
    </row>
    <row r="129" spans="1:3" outlineLevel="2" x14ac:dyDescent="0.3">
      <c r="A129" s="13" t="s">
        <v>34</v>
      </c>
      <c r="B129" s="6">
        <v>42298</v>
      </c>
      <c r="C129" s="7">
        <v>117.79</v>
      </c>
    </row>
    <row r="130" spans="1:3" outlineLevel="2" x14ac:dyDescent="0.3">
      <c r="A130" s="13" t="s">
        <v>115</v>
      </c>
      <c r="B130" s="6">
        <v>42298</v>
      </c>
      <c r="C130" s="7">
        <v>49</v>
      </c>
    </row>
    <row r="131" spans="1:3" outlineLevel="2" x14ac:dyDescent="0.3">
      <c r="A131" s="13" t="s">
        <v>267</v>
      </c>
      <c r="B131" s="6">
        <v>42298</v>
      </c>
      <c r="C131" s="7">
        <v>56.24</v>
      </c>
    </row>
    <row r="132" spans="1:3" outlineLevel="2" x14ac:dyDescent="0.3">
      <c r="A132" s="13" t="s">
        <v>35</v>
      </c>
      <c r="B132" s="6">
        <v>42298</v>
      </c>
      <c r="C132" s="7">
        <v>80.36</v>
      </c>
    </row>
    <row r="133" spans="1:3" outlineLevel="2" x14ac:dyDescent="0.3">
      <c r="A133" s="13" t="s">
        <v>591</v>
      </c>
      <c r="B133" s="6">
        <v>42298</v>
      </c>
      <c r="C133" s="7">
        <v>6368.13</v>
      </c>
    </row>
    <row r="134" spans="1:3" outlineLevel="2" x14ac:dyDescent="0.3">
      <c r="A134" s="13" t="s">
        <v>324</v>
      </c>
      <c r="B134" s="6">
        <v>42298</v>
      </c>
      <c r="C134" s="7">
        <v>2500</v>
      </c>
    </row>
    <row r="135" spans="1:3" outlineLevel="2" x14ac:dyDescent="0.3">
      <c r="A135" s="13" t="s">
        <v>1157</v>
      </c>
      <c r="B135" s="6">
        <v>42298</v>
      </c>
      <c r="C135" s="7">
        <v>610</v>
      </c>
    </row>
    <row r="136" spans="1:3" outlineLevel="2" x14ac:dyDescent="0.3">
      <c r="A136" s="13" t="s">
        <v>488</v>
      </c>
      <c r="B136" s="6">
        <v>42298</v>
      </c>
      <c r="C136" s="7">
        <v>936.71</v>
      </c>
    </row>
    <row r="137" spans="1:3" outlineLevel="2" x14ac:dyDescent="0.3">
      <c r="A137" s="13" t="s">
        <v>996</v>
      </c>
      <c r="B137" s="6">
        <v>42298</v>
      </c>
      <c r="C137" s="7">
        <v>675</v>
      </c>
    </row>
    <row r="138" spans="1:3" outlineLevel="2" x14ac:dyDescent="0.3">
      <c r="A138" s="13" t="s">
        <v>39</v>
      </c>
      <c r="B138" s="6">
        <v>42298</v>
      </c>
      <c r="C138" s="7">
        <v>1376.94</v>
      </c>
    </row>
    <row r="139" spans="1:3" outlineLevel="2" x14ac:dyDescent="0.3">
      <c r="A139" s="13" t="s">
        <v>41</v>
      </c>
      <c r="B139" s="6">
        <v>42298</v>
      </c>
      <c r="C139" s="7">
        <v>789.11</v>
      </c>
    </row>
    <row r="140" spans="1:3" outlineLevel="2" x14ac:dyDescent="0.3">
      <c r="A140" s="13" t="s">
        <v>1050</v>
      </c>
      <c r="B140" s="6">
        <v>42298</v>
      </c>
      <c r="C140" s="7">
        <v>875</v>
      </c>
    </row>
    <row r="141" spans="1:3" outlineLevel="1" x14ac:dyDescent="0.3">
      <c r="A141" s="13"/>
      <c r="B141" s="9" t="s">
        <v>1173</v>
      </c>
      <c r="C141" s="7">
        <f>SUBTOTAL(9,C101:C140)</f>
        <v>77999.419999999984</v>
      </c>
    </row>
    <row r="142" spans="1:3" outlineLevel="2" x14ac:dyDescent="0.3">
      <c r="A142" s="13" t="s">
        <v>341</v>
      </c>
      <c r="B142" s="6">
        <v>42300</v>
      </c>
      <c r="C142" s="7">
        <v>6680.65</v>
      </c>
    </row>
    <row r="143" spans="1:3" outlineLevel="1" x14ac:dyDescent="0.3">
      <c r="A143" s="13"/>
      <c r="B143" s="9" t="s">
        <v>1174</v>
      </c>
      <c r="C143" s="7">
        <f>SUBTOTAL(9,C142:C142)</f>
        <v>6680.65</v>
      </c>
    </row>
    <row r="144" spans="1:3" outlineLevel="2" x14ac:dyDescent="0.3">
      <c r="A144" s="13" t="s">
        <v>638</v>
      </c>
      <c r="B144" s="6">
        <v>42307</v>
      </c>
      <c r="C144" s="7">
        <v>216828.97</v>
      </c>
    </row>
    <row r="145" spans="1:3" outlineLevel="2" x14ac:dyDescent="0.3">
      <c r="A145" s="13" t="s">
        <v>639</v>
      </c>
      <c r="B145" s="6">
        <v>42307</v>
      </c>
      <c r="C145" s="7">
        <v>79154.880000000005</v>
      </c>
    </row>
    <row r="146" spans="1:3" outlineLevel="2" x14ac:dyDescent="0.3">
      <c r="A146" s="13" t="s">
        <v>16</v>
      </c>
      <c r="B146" s="6">
        <v>42307</v>
      </c>
      <c r="C146" s="7">
        <v>739.15</v>
      </c>
    </row>
    <row r="147" spans="1:3" outlineLevel="2" x14ac:dyDescent="0.3">
      <c r="A147" s="13" t="s">
        <v>94</v>
      </c>
      <c r="B147" s="6">
        <v>42307</v>
      </c>
      <c r="C147" s="7">
        <v>593.9</v>
      </c>
    </row>
    <row r="148" spans="1:3" outlineLevel="2" x14ac:dyDescent="0.3">
      <c r="A148" s="13" t="s">
        <v>19</v>
      </c>
      <c r="B148" s="6">
        <v>42307</v>
      </c>
      <c r="C148" s="7">
        <v>331.87</v>
      </c>
    </row>
    <row r="149" spans="1:3" outlineLevel="2" x14ac:dyDescent="0.3">
      <c r="A149" s="13" t="s">
        <v>618</v>
      </c>
      <c r="B149" s="6">
        <v>42307</v>
      </c>
      <c r="C149" s="7">
        <v>1750</v>
      </c>
    </row>
    <row r="150" spans="1:3" outlineLevel="2" x14ac:dyDescent="0.3">
      <c r="A150" s="13" t="s">
        <v>96</v>
      </c>
      <c r="B150" s="6">
        <v>42307</v>
      </c>
      <c r="C150" s="7">
        <v>22.78</v>
      </c>
    </row>
    <row r="151" spans="1:3" outlineLevel="2" x14ac:dyDescent="0.3">
      <c r="A151" s="13" t="s">
        <v>557</v>
      </c>
      <c r="B151" s="6">
        <v>42307</v>
      </c>
      <c r="C151" s="7">
        <v>1645.4</v>
      </c>
    </row>
    <row r="152" spans="1:3" outlineLevel="2" x14ac:dyDescent="0.3">
      <c r="A152" s="13" t="s">
        <v>1105</v>
      </c>
      <c r="B152" s="6">
        <v>42307</v>
      </c>
      <c r="C152" s="7">
        <v>625</v>
      </c>
    </row>
    <row r="153" spans="1:3" outlineLevel="2" x14ac:dyDescent="0.3">
      <c r="A153" s="13" t="s">
        <v>68</v>
      </c>
      <c r="B153" s="6">
        <v>42307</v>
      </c>
      <c r="C153" s="7">
        <v>2092.6</v>
      </c>
    </row>
    <row r="154" spans="1:3" outlineLevel="2" x14ac:dyDescent="0.3">
      <c r="A154" s="13" t="s">
        <v>21</v>
      </c>
      <c r="B154" s="6">
        <v>42307</v>
      </c>
      <c r="C154" s="7">
        <v>129.82</v>
      </c>
    </row>
    <row r="155" spans="1:3" outlineLevel="2" x14ac:dyDescent="0.3">
      <c r="A155" s="13" t="s">
        <v>7</v>
      </c>
      <c r="B155" s="6">
        <v>42307</v>
      </c>
      <c r="C155" s="7">
        <v>1046.6600000000001</v>
      </c>
    </row>
    <row r="156" spans="1:3" outlineLevel="2" x14ac:dyDescent="0.3">
      <c r="A156" s="13" t="s">
        <v>8</v>
      </c>
      <c r="B156" s="6">
        <v>42307</v>
      </c>
      <c r="C156" s="7">
        <v>5732.74</v>
      </c>
    </row>
    <row r="157" spans="1:3" outlineLevel="2" x14ac:dyDescent="0.3">
      <c r="A157" s="13" t="s">
        <v>48</v>
      </c>
      <c r="B157" s="6">
        <v>42307</v>
      </c>
      <c r="C157" s="7">
        <v>1300</v>
      </c>
    </row>
    <row r="158" spans="1:3" outlineLevel="2" x14ac:dyDescent="0.3">
      <c r="A158" s="13" t="s">
        <v>83</v>
      </c>
      <c r="B158" s="6">
        <v>42307</v>
      </c>
      <c r="C158" s="7">
        <v>273.01</v>
      </c>
    </row>
    <row r="159" spans="1:3" outlineLevel="2" x14ac:dyDescent="0.3">
      <c r="A159" s="13" t="s">
        <v>377</v>
      </c>
      <c r="B159" s="6">
        <v>42307</v>
      </c>
      <c r="C159" s="7">
        <v>20831.02</v>
      </c>
    </row>
    <row r="160" spans="1:3" outlineLevel="2" x14ac:dyDescent="0.3">
      <c r="A160" s="13" t="s">
        <v>373</v>
      </c>
      <c r="B160" s="6">
        <v>42307</v>
      </c>
      <c r="C160" s="7">
        <v>150</v>
      </c>
    </row>
    <row r="161" spans="1:3" outlineLevel="2" x14ac:dyDescent="0.3">
      <c r="A161" s="13" t="s">
        <v>50</v>
      </c>
      <c r="B161" s="6">
        <v>42307</v>
      </c>
      <c r="C161" s="7">
        <v>20838.25</v>
      </c>
    </row>
    <row r="162" spans="1:3" outlineLevel="2" x14ac:dyDescent="0.3">
      <c r="A162" s="13" t="s">
        <v>26</v>
      </c>
      <c r="B162" s="6">
        <v>42307</v>
      </c>
      <c r="C162" s="7">
        <v>1131.06</v>
      </c>
    </row>
    <row r="163" spans="1:3" outlineLevel="2" x14ac:dyDescent="0.3">
      <c r="A163" s="13" t="s">
        <v>28</v>
      </c>
      <c r="B163" s="6">
        <v>42307</v>
      </c>
      <c r="C163" s="7">
        <v>542.57000000000005</v>
      </c>
    </row>
    <row r="164" spans="1:3" outlineLevel="2" x14ac:dyDescent="0.3">
      <c r="A164" s="13" t="s">
        <v>242</v>
      </c>
      <c r="B164" s="6">
        <v>42307</v>
      </c>
      <c r="C164" s="7">
        <v>643.94000000000005</v>
      </c>
    </row>
    <row r="165" spans="1:3" outlineLevel="2" x14ac:dyDescent="0.3">
      <c r="A165" s="13" t="s">
        <v>1098</v>
      </c>
      <c r="B165" s="6">
        <v>42307</v>
      </c>
      <c r="C165" s="7">
        <v>350</v>
      </c>
    </row>
    <row r="166" spans="1:3" outlineLevel="2" x14ac:dyDescent="0.3">
      <c r="A166" s="13" t="s">
        <v>331</v>
      </c>
      <c r="B166" s="6">
        <v>42307</v>
      </c>
      <c r="C166" s="7">
        <v>180.58</v>
      </c>
    </row>
    <row r="167" spans="1:3" outlineLevel="2" x14ac:dyDescent="0.3">
      <c r="A167" s="13" t="s">
        <v>1112</v>
      </c>
      <c r="B167" s="6">
        <v>42307</v>
      </c>
      <c r="C167" s="7">
        <v>392</v>
      </c>
    </row>
    <row r="168" spans="1:3" outlineLevel="2" x14ac:dyDescent="0.3">
      <c r="A168" s="13" t="s">
        <v>179</v>
      </c>
      <c r="B168" s="6">
        <v>42307</v>
      </c>
      <c r="C168" s="7">
        <v>1167.23</v>
      </c>
    </row>
    <row r="169" spans="1:3" outlineLevel="2" x14ac:dyDescent="0.3">
      <c r="A169" s="13" t="s">
        <v>1113</v>
      </c>
      <c r="B169" s="6">
        <v>42307</v>
      </c>
      <c r="C169" s="7">
        <v>11979.63</v>
      </c>
    </row>
    <row r="170" spans="1:3" outlineLevel="2" x14ac:dyDescent="0.3">
      <c r="A170" s="13" t="s">
        <v>579</v>
      </c>
      <c r="B170" s="6">
        <v>42307</v>
      </c>
      <c r="C170" s="7">
        <v>81.599999999999994</v>
      </c>
    </row>
    <row r="171" spans="1:3" outlineLevel="2" x14ac:dyDescent="0.3">
      <c r="A171" s="13" t="s">
        <v>33</v>
      </c>
      <c r="B171" s="6">
        <v>42307</v>
      </c>
      <c r="C171" s="7">
        <v>391.61</v>
      </c>
    </row>
    <row r="172" spans="1:3" outlineLevel="2" x14ac:dyDescent="0.3">
      <c r="A172" s="13" t="s">
        <v>34</v>
      </c>
      <c r="B172" s="6">
        <v>42307</v>
      </c>
      <c r="C172" s="7">
        <v>29.57</v>
      </c>
    </row>
    <row r="173" spans="1:3" outlineLevel="2" x14ac:dyDescent="0.3">
      <c r="A173" s="13" t="s">
        <v>1116</v>
      </c>
      <c r="B173" s="6">
        <v>42307</v>
      </c>
      <c r="C173" s="7">
        <v>285.95</v>
      </c>
    </row>
    <row r="174" spans="1:3" outlineLevel="2" x14ac:dyDescent="0.3">
      <c r="A174" s="13" t="s">
        <v>1158</v>
      </c>
      <c r="B174" s="6">
        <v>42307</v>
      </c>
      <c r="C174" s="7">
        <v>10</v>
      </c>
    </row>
    <row r="175" spans="1:3" outlineLevel="2" x14ac:dyDescent="0.3">
      <c r="A175" s="13" t="s">
        <v>400</v>
      </c>
      <c r="B175" s="6">
        <v>42307</v>
      </c>
      <c r="C175" s="7">
        <v>430</v>
      </c>
    </row>
    <row r="176" spans="1:3" outlineLevel="2" x14ac:dyDescent="0.3">
      <c r="A176" s="13" t="s">
        <v>75</v>
      </c>
      <c r="B176" s="6">
        <v>42307</v>
      </c>
      <c r="C176" s="7">
        <v>36.5</v>
      </c>
    </row>
    <row r="177" spans="1:3" outlineLevel="2" x14ac:dyDescent="0.3">
      <c r="A177" s="13" t="s">
        <v>14</v>
      </c>
      <c r="B177" s="6">
        <v>42307</v>
      </c>
      <c r="C177" s="7">
        <v>42.48</v>
      </c>
    </row>
    <row r="178" spans="1:3" outlineLevel="2" x14ac:dyDescent="0.3">
      <c r="A178" s="13" t="s">
        <v>613</v>
      </c>
      <c r="B178" s="6">
        <v>42307</v>
      </c>
      <c r="C178" s="7">
        <v>143.27000000000001</v>
      </c>
    </row>
    <row r="179" spans="1:3" outlineLevel="2" x14ac:dyDescent="0.3">
      <c r="A179" s="13" t="s">
        <v>35</v>
      </c>
      <c r="B179" s="6">
        <v>42307</v>
      </c>
      <c r="C179" s="7">
        <v>141</v>
      </c>
    </row>
    <row r="180" spans="1:3" outlineLevel="2" x14ac:dyDescent="0.3">
      <c r="A180" s="13" t="s">
        <v>376</v>
      </c>
      <c r="B180" s="6">
        <v>42307</v>
      </c>
      <c r="C180" s="7">
        <v>4000</v>
      </c>
    </row>
    <row r="181" spans="1:3" outlineLevel="2" x14ac:dyDescent="0.3">
      <c r="A181" s="13" t="s">
        <v>76</v>
      </c>
      <c r="B181" s="6">
        <v>42307</v>
      </c>
      <c r="C181" s="7">
        <v>15.49</v>
      </c>
    </row>
    <row r="182" spans="1:3" outlineLevel="2" x14ac:dyDescent="0.3">
      <c r="A182" s="13" t="s">
        <v>591</v>
      </c>
      <c r="B182" s="6">
        <v>42307</v>
      </c>
      <c r="C182" s="7">
        <v>1949.34</v>
      </c>
    </row>
    <row r="183" spans="1:3" outlineLevel="2" x14ac:dyDescent="0.3">
      <c r="A183" s="13" t="s">
        <v>488</v>
      </c>
      <c r="B183" s="6">
        <v>42307</v>
      </c>
      <c r="C183" s="7">
        <v>1276.3</v>
      </c>
    </row>
    <row r="184" spans="1:3" outlineLevel="2" x14ac:dyDescent="0.3">
      <c r="A184" s="13" t="s">
        <v>464</v>
      </c>
      <c r="B184" s="6">
        <v>42307</v>
      </c>
      <c r="C184" s="7">
        <v>3818.07</v>
      </c>
    </row>
    <row r="185" spans="1:3" outlineLevel="2" x14ac:dyDescent="0.3">
      <c r="A185" s="13" t="s">
        <v>41</v>
      </c>
      <c r="B185" s="6">
        <v>42307</v>
      </c>
      <c r="C185" s="7">
        <v>87.15</v>
      </c>
    </row>
    <row r="186" spans="1:3" outlineLevel="2" x14ac:dyDescent="0.3">
      <c r="A186" s="13" t="s">
        <v>1050</v>
      </c>
      <c r="B186" s="6">
        <v>42307</v>
      </c>
      <c r="C186" s="7">
        <v>1355</v>
      </c>
    </row>
    <row r="187" spans="1:3" outlineLevel="2" x14ac:dyDescent="0.3">
      <c r="A187" s="13" t="s">
        <v>634</v>
      </c>
      <c r="B187" s="6">
        <v>42307</v>
      </c>
      <c r="C187" s="7">
        <v>8723.08</v>
      </c>
    </row>
    <row r="188" spans="1:3" outlineLevel="2" x14ac:dyDescent="0.3">
      <c r="A188" s="13" t="s">
        <v>1159</v>
      </c>
      <c r="B188" s="6">
        <v>42307</v>
      </c>
      <c r="C188" s="7">
        <v>369103</v>
      </c>
    </row>
    <row r="189" spans="1:3" outlineLevel="1" x14ac:dyDescent="0.3">
      <c r="A189" s="13"/>
      <c r="B189" s="9" t="s">
        <v>1175</v>
      </c>
      <c r="C189" s="7">
        <f>SUBTOTAL(9,C144:C188)</f>
        <v>762392.47000000009</v>
      </c>
    </row>
    <row r="190" spans="1:3" outlineLevel="2" x14ac:dyDescent="0.3">
      <c r="A190" s="13" t="s">
        <v>1160</v>
      </c>
      <c r="B190" s="6">
        <v>42311</v>
      </c>
      <c r="C190" s="7">
        <v>632.49</v>
      </c>
    </row>
    <row r="191" spans="1:3" outlineLevel="1" x14ac:dyDescent="0.3">
      <c r="A191" s="13"/>
      <c r="B191" s="9" t="s">
        <v>1176</v>
      </c>
      <c r="C191" s="7">
        <f>SUBTOTAL(9,C190:C190)</f>
        <v>632.49</v>
      </c>
    </row>
    <row r="192" spans="1:3" outlineLevel="2" x14ac:dyDescent="0.3">
      <c r="A192" s="13" t="s">
        <v>472</v>
      </c>
      <c r="B192" s="6">
        <v>42314</v>
      </c>
      <c r="C192" s="7">
        <v>200</v>
      </c>
    </row>
    <row r="193" spans="1:3" outlineLevel="2" x14ac:dyDescent="0.3">
      <c r="A193" s="13" t="s">
        <v>16</v>
      </c>
      <c r="B193" s="6">
        <v>42314</v>
      </c>
      <c r="C193" s="7">
        <v>230</v>
      </c>
    </row>
    <row r="194" spans="1:3" outlineLevel="2" x14ac:dyDescent="0.3">
      <c r="A194" s="13" t="s">
        <v>1149</v>
      </c>
      <c r="B194" s="6">
        <v>42314</v>
      </c>
      <c r="C194" s="7">
        <v>690</v>
      </c>
    </row>
    <row r="195" spans="1:3" outlineLevel="2" x14ac:dyDescent="0.3">
      <c r="A195" s="13" t="s">
        <v>44</v>
      </c>
      <c r="B195" s="6">
        <v>42314</v>
      </c>
      <c r="C195" s="7">
        <v>36</v>
      </c>
    </row>
    <row r="196" spans="1:3" outlineLevel="2" x14ac:dyDescent="0.3">
      <c r="A196" s="13" t="s">
        <v>94</v>
      </c>
      <c r="B196" s="6">
        <v>42314</v>
      </c>
      <c r="C196" s="7">
        <v>106</v>
      </c>
    </row>
    <row r="197" spans="1:3" outlineLevel="2" x14ac:dyDescent="0.3">
      <c r="A197" s="13" t="s">
        <v>1161</v>
      </c>
      <c r="B197" s="6">
        <v>42314</v>
      </c>
      <c r="C197" s="7">
        <v>508</v>
      </c>
    </row>
    <row r="198" spans="1:3" outlineLevel="2" x14ac:dyDescent="0.3">
      <c r="A198" s="13" t="s">
        <v>132</v>
      </c>
      <c r="B198" s="6">
        <v>42314</v>
      </c>
      <c r="C198" s="7">
        <v>825</v>
      </c>
    </row>
    <row r="199" spans="1:3" outlineLevel="2" x14ac:dyDescent="0.3">
      <c r="A199" s="13" t="s">
        <v>19</v>
      </c>
      <c r="B199" s="6">
        <v>42314</v>
      </c>
      <c r="C199" s="7">
        <v>331.87</v>
      </c>
    </row>
    <row r="200" spans="1:3" outlineLevel="2" x14ac:dyDescent="0.3">
      <c r="A200" s="13" t="s">
        <v>96</v>
      </c>
      <c r="B200" s="6">
        <v>42314</v>
      </c>
      <c r="C200" s="7">
        <v>25.83</v>
      </c>
    </row>
    <row r="201" spans="1:3" outlineLevel="2" x14ac:dyDescent="0.3">
      <c r="A201" s="13" t="s">
        <v>411</v>
      </c>
      <c r="B201" s="6">
        <v>42314</v>
      </c>
      <c r="C201" s="7">
        <v>1516.75</v>
      </c>
    </row>
    <row r="202" spans="1:3" outlineLevel="2" x14ac:dyDescent="0.3">
      <c r="A202" s="13" t="s">
        <v>467</v>
      </c>
      <c r="B202" s="6">
        <v>42314</v>
      </c>
      <c r="C202" s="7">
        <v>57.58</v>
      </c>
    </row>
    <row r="203" spans="1:3" outlineLevel="2" x14ac:dyDescent="0.3">
      <c r="A203" s="13" t="s">
        <v>188</v>
      </c>
      <c r="B203" s="6">
        <v>42314</v>
      </c>
      <c r="C203" s="7">
        <v>64.290000000000006</v>
      </c>
    </row>
    <row r="204" spans="1:3" outlineLevel="2" x14ac:dyDescent="0.3">
      <c r="A204" s="13" t="s">
        <v>21</v>
      </c>
      <c r="B204" s="6">
        <v>42314</v>
      </c>
      <c r="C204" s="7">
        <v>199.77</v>
      </c>
    </row>
    <row r="205" spans="1:3" outlineLevel="2" x14ac:dyDescent="0.3">
      <c r="A205" s="13" t="s">
        <v>8</v>
      </c>
      <c r="B205" s="6">
        <v>42314</v>
      </c>
      <c r="C205" s="7">
        <v>7602.02</v>
      </c>
    </row>
    <row r="206" spans="1:3" outlineLevel="2" x14ac:dyDescent="0.3">
      <c r="A206" s="13" t="s">
        <v>1078</v>
      </c>
      <c r="B206" s="6">
        <v>42314</v>
      </c>
      <c r="C206" s="7">
        <v>14.75</v>
      </c>
    </row>
    <row r="207" spans="1:3" outlineLevel="2" x14ac:dyDescent="0.3">
      <c r="A207" s="13" t="s">
        <v>373</v>
      </c>
      <c r="B207" s="6">
        <v>42314</v>
      </c>
      <c r="C207" s="7">
        <v>5.16</v>
      </c>
    </row>
    <row r="208" spans="1:3" outlineLevel="2" x14ac:dyDescent="0.3">
      <c r="A208" s="13" t="s">
        <v>103</v>
      </c>
      <c r="B208" s="6">
        <v>42314</v>
      </c>
      <c r="C208" s="7">
        <v>3000</v>
      </c>
    </row>
    <row r="209" spans="1:3" outlineLevel="2" x14ac:dyDescent="0.3">
      <c r="A209" s="13" t="s">
        <v>26</v>
      </c>
      <c r="B209" s="6">
        <v>42314</v>
      </c>
      <c r="C209" s="7">
        <v>3649.91</v>
      </c>
    </row>
    <row r="210" spans="1:3" outlineLevel="2" x14ac:dyDescent="0.3">
      <c r="A210" s="13" t="s">
        <v>1162</v>
      </c>
      <c r="B210" s="6">
        <v>42314</v>
      </c>
      <c r="C210" s="7">
        <v>2345.1799999999998</v>
      </c>
    </row>
    <row r="211" spans="1:3" outlineLevel="2" x14ac:dyDescent="0.3">
      <c r="A211" s="13" t="s">
        <v>448</v>
      </c>
      <c r="B211" s="6">
        <v>42314</v>
      </c>
      <c r="C211" s="7">
        <v>35.65</v>
      </c>
    </row>
    <row r="212" spans="1:3" outlineLevel="2" x14ac:dyDescent="0.3">
      <c r="A212" s="13" t="s">
        <v>1156</v>
      </c>
      <c r="B212" s="6">
        <v>42314</v>
      </c>
      <c r="C212" s="7">
        <v>311.3</v>
      </c>
    </row>
    <row r="213" spans="1:3" outlineLevel="2" x14ac:dyDescent="0.3">
      <c r="A213" s="13" t="s">
        <v>53</v>
      </c>
      <c r="B213" s="6">
        <v>42314</v>
      </c>
      <c r="C213" s="7">
        <v>37.200000000000003</v>
      </c>
    </row>
    <row r="214" spans="1:3" outlineLevel="2" x14ac:dyDescent="0.3">
      <c r="A214" s="13" t="s">
        <v>242</v>
      </c>
      <c r="B214" s="6">
        <v>42314</v>
      </c>
      <c r="C214" s="7">
        <v>145.80000000000001</v>
      </c>
    </row>
    <row r="215" spans="1:3" outlineLevel="2" x14ac:dyDescent="0.3">
      <c r="A215" s="13" t="s">
        <v>167</v>
      </c>
      <c r="B215" s="6">
        <v>42314</v>
      </c>
      <c r="C215" s="7">
        <v>280</v>
      </c>
    </row>
    <row r="216" spans="1:3" outlineLevel="2" x14ac:dyDescent="0.3">
      <c r="A216" s="13" t="s">
        <v>1163</v>
      </c>
      <c r="B216" s="6">
        <v>42314</v>
      </c>
      <c r="C216" s="7">
        <v>4375</v>
      </c>
    </row>
    <row r="217" spans="1:3" outlineLevel="2" x14ac:dyDescent="0.3">
      <c r="A217" s="13" t="s">
        <v>331</v>
      </c>
      <c r="B217" s="6">
        <v>42314</v>
      </c>
      <c r="C217" s="7">
        <v>27.6</v>
      </c>
    </row>
    <row r="218" spans="1:3" outlineLevel="2" x14ac:dyDescent="0.3">
      <c r="A218" s="13" t="s">
        <v>1164</v>
      </c>
      <c r="B218" s="6">
        <v>42314</v>
      </c>
      <c r="C218" s="7">
        <v>137.91999999999999</v>
      </c>
    </row>
    <row r="219" spans="1:3" outlineLevel="2" x14ac:dyDescent="0.3">
      <c r="A219" s="13" t="s">
        <v>74</v>
      </c>
      <c r="B219" s="6">
        <v>42314</v>
      </c>
      <c r="C219" s="7">
        <v>22.57</v>
      </c>
    </row>
    <row r="220" spans="1:3" outlineLevel="2" x14ac:dyDescent="0.3">
      <c r="A220" s="13" t="s">
        <v>33</v>
      </c>
      <c r="B220" s="6">
        <v>42314</v>
      </c>
      <c r="C220" s="7">
        <v>135.25</v>
      </c>
    </row>
    <row r="221" spans="1:3" outlineLevel="2" x14ac:dyDescent="0.3">
      <c r="A221" s="13" t="s">
        <v>34</v>
      </c>
      <c r="B221" s="6">
        <v>42314</v>
      </c>
      <c r="C221" s="7">
        <v>261.01</v>
      </c>
    </row>
    <row r="222" spans="1:3" outlineLevel="2" x14ac:dyDescent="0.3">
      <c r="A222" s="13" t="s">
        <v>302</v>
      </c>
      <c r="B222" s="6">
        <v>42314</v>
      </c>
      <c r="C222" s="7">
        <v>201</v>
      </c>
    </row>
    <row r="223" spans="1:3" outlineLevel="2" x14ac:dyDescent="0.3">
      <c r="A223" s="13" t="s">
        <v>55</v>
      </c>
      <c r="B223" s="6">
        <v>42314</v>
      </c>
      <c r="C223" s="7">
        <v>75</v>
      </c>
    </row>
    <row r="224" spans="1:3" outlineLevel="2" x14ac:dyDescent="0.3">
      <c r="A224" s="13" t="s">
        <v>468</v>
      </c>
      <c r="B224" s="6">
        <v>42314</v>
      </c>
      <c r="C224" s="7">
        <v>1838</v>
      </c>
    </row>
    <row r="225" spans="1:3" outlineLevel="2" x14ac:dyDescent="0.3">
      <c r="A225" s="13" t="s">
        <v>35</v>
      </c>
      <c r="B225" s="6">
        <v>42314</v>
      </c>
      <c r="C225" s="7">
        <v>193.81</v>
      </c>
    </row>
    <row r="226" spans="1:3" outlineLevel="2" x14ac:dyDescent="0.3">
      <c r="A226" s="13" t="s">
        <v>59</v>
      </c>
      <c r="B226" s="6">
        <v>42314</v>
      </c>
      <c r="C226" s="7">
        <v>5300</v>
      </c>
    </row>
    <row r="227" spans="1:3" outlineLevel="2" x14ac:dyDescent="0.3">
      <c r="A227" s="13" t="s">
        <v>591</v>
      </c>
      <c r="B227" s="6">
        <v>42314</v>
      </c>
      <c r="C227" s="7">
        <v>713.43</v>
      </c>
    </row>
    <row r="228" spans="1:3" outlineLevel="2" x14ac:dyDescent="0.3">
      <c r="A228" s="13" t="s">
        <v>37</v>
      </c>
      <c r="B228" s="6">
        <v>42314</v>
      </c>
      <c r="C228" s="7">
        <v>2000</v>
      </c>
    </row>
    <row r="229" spans="1:3" outlineLevel="2" x14ac:dyDescent="0.3">
      <c r="A229" s="13" t="s">
        <v>285</v>
      </c>
      <c r="B229" s="6">
        <v>42314</v>
      </c>
      <c r="C229" s="7">
        <v>300</v>
      </c>
    </row>
    <row r="230" spans="1:3" outlineLevel="2" x14ac:dyDescent="0.3">
      <c r="A230" s="13" t="s">
        <v>393</v>
      </c>
      <c r="B230" s="6">
        <v>42314</v>
      </c>
      <c r="C230" s="7">
        <v>15.41</v>
      </c>
    </row>
    <row r="231" spans="1:3" outlineLevel="2" x14ac:dyDescent="0.3">
      <c r="A231" s="13" t="s">
        <v>488</v>
      </c>
      <c r="B231" s="6">
        <v>42314</v>
      </c>
      <c r="C231" s="7">
        <v>1616</v>
      </c>
    </row>
    <row r="232" spans="1:3" outlineLevel="2" x14ac:dyDescent="0.3">
      <c r="A232" s="13" t="s">
        <v>232</v>
      </c>
      <c r="B232" s="6">
        <v>42314</v>
      </c>
      <c r="C232" s="7">
        <v>265</v>
      </c>
    </row>
    <row r="233" spans="1:3" outlineLevel="2" x14ac:dyDescent="0.3">
      <c r="A233" s="13" t="s">
        <v>38</v>
      </c>
      <c r="B233" s="6">
        <v>42314</v>
      </c>
      <c r="C233" s="7">
        <v>525.63</v>
      </c>
    </row>
    <row r="234" spans="1:3" outlineLevel="2" x14ac:dyDescent="0.3">
      <c r="A234" s="13" t="s">
        <v>39</v>
      </c>
      <c r="B234" s="6">
        <v>42314</v>
      </c>
      <c r="C234" s="7">
        <v>312.18</v>
      </c>
    </row>
    <row r="235" spans="1:3" outlineLevel="2" x14ac:dyDescent="0.3">
      <c r="A235" s="13" t="s">
        <v>991</v>
      </c>
      <c r="B235" s="6">
        <v>42314</v>
      </c>
      <c r="C235" s="7">
        <v>2640.56</v>
      </c>
    </row>
    <row r="236" spans="1:3" outlineLevel="2" x14ac:dyDescent="0.3">
      <c r="A236" s="13" t="s">
        <v>1032</v>
      </c>
      <c r="B236" s="6">
        <v>42314</v>
      </c>
      <c r="C236" s="7">
        <v>5775</v>
      </c>
    </row>
    <row r="237" spans="1:3" outlineLevel="2" x14ac:dyDescent="0.3">
      <c r="A237" s="13" t="s">
        <v>80</v>
      </c>
      <c r="B237" s="6">
        <v>42314</v>
      </c>
      <c r="C237" s="7">
        <v>402.75</v>
      </c>
    </row>
    <row r="238" spans="1:3" outlineLevel="2" x14ac:dyDescent="0.3">
      <c r="A238" s="13" t="s">
        <v>41</v>
      </c>
      <c r="B238" s="6">
        <v>42314</v>
      </c>
      <c r="C238" s="7">
        <v>29.18</v>
      </c>
    </row>
    <row r="239" spans="1:3" outlineLevel="2" x14ac:dyDescent="0.3">
      <c r="A239" s="13" t="s">
        <v>1118</v>
      </c>
      <c r="B239" s="6">
        <v>42314</v>
      </c>
      <c r="C239" s="7">
        <v>20769.75</v>
      </c>
    </row>
    <row r="240" spans="1:3" outlineLevel="2" x14ac:dyDescent="0.3">
      <c r="A240" s="13" t="s">
        <v>257</v>
      </c>
      <c r="B240" s="6">
        <v>42314</v>
      </c>
      <c r="C240" s="7">
        <v>673226.05</v>
      </c>
    </row>
    <row r="241" spans="1:3" outlineLevel="2" x14ac:dyDescent="0.3">
      <c r="A241" s="13" t="s">
        <v>630</v>
      </c>
      <c r="B241" s="6">
        <v>42314</v>
      </c>
      <c r="C241" s="7">
        <v>17218.25</v>
      </c>
    </row>
    <row r="242" spans="1:3" outlineLevel="1" x14ac:dyDescent="0.3">
      <c r="A242" s="13"/>
      <c r="B242" s="9" t="s">
        <v>1177</v>
      </c>
      <c r="C242" s="7">
        <f>SUBTOTAL(9,C192:C241)</f>
        <v>760594.41</v>
      </c>
    </row>
    <row r="243" spans="1:3" outlineLevel="2" x14ac:dyDescent="0.3">
      <c r="A243" s="13" t="s">
        <v>638</v>
      </c>
      <c r="B243" s="6">
        <v>42321</v>
      </c>
      <c r="C243" s="7">
        <v>212585.5</v>
      </c>
    </row>
    <row r="244" spans="1:3" outlineLevel="2" x14ac:dyDescent="0.3">
      <c r="A244" s="13" t="s">
        <v>639</v>
      </c>
      <c r="B244" s="6">
        <v>42321</v>
      </c>
      <c r="C244" s="7">
        <v>74888.06</v>
      </c>
    </row>
    <row r="245" spans="1:3" outlineLevel="2" x14ac:dyDescent="0.3">
      <c r="A245" s="13" t="s">
        <v>472</v>
      </c>
      <c r="B245" s="6">
        <v>42321</v>
      </c>
      <c r="C245" s="7">
        <v>318.05</v>
      </c>
    </row>
    <row r="246" spans="1:3" outlineLevel="2" x14ac:dyDescent="0.3">
      <c r="A246" s="13" t="s">
        <v>1096</v>
      </c>
      <c r="B246" s="6">
        <v>42321</v>
      </c>
      <c r="C246" s="7">
        <v>7745.45</v>
      </c>
    </row>
    <row r="247" spans="1:3" outlineLevel="2" x14ac:dyDescent="0.3">
      <c r="A247" s="13" t="s">
        <v>94</v>
      </c>
      <c r="B247" s="6">
        <v>42321</v>
      </c>
      <c r="C247" s="7">
        <v>1295</v>
      </c>
    </row>
    <row r="248" spans="1:3" outlineLevel="2" x14ac:dyDescent="0.3">
      <c r="A248" s="13" t="s">
        <v>131</v>
      </c>
      <c r="B248" s="6">
        <v>42321</v>
      </c>
      <c r="C248" s="7">
        <v>582.09</v>
      </c>
    </row>
    <row r="249" spans="1:3" outlineLevel="2" x14ac:dyDescent="0.3">
      <c r="A249" s="13" t="s">
        <v>19</v>
      </c>
      <c r="B249" s="6">
        <v>42321</v>
      </c>
      <c r="C249" s="7">
        <v>316.87</v>
      </c>
    </row>
    <row r="250" spans="1:3" outlineLevel="2" x14ac:dyDescent="0.3">
      <c r="A250" s="13" t="s">
        <v>505</v>
      </c>
      <c r="B250" s="6">
        <v>42321</v>
      </c>
      <c r="C250" s="7">
        <v>7250</v>
      </c>
    </row>
    <row r="251" spans="1:3" outlineLevel="2" x14ac:dyDescent="0.3">
      <c r="A251" s="13" t="s">
        <v>512</v>
      </c>
      <c r="B251" s="6">
        <v>42321</v>
      </c>
      <c r="C251" s="7">
        <v>424.94</v>
      </c>
    </row>
    <row r="252" spans="1:3" outlineLevel="2" x14ac:dyDescent="0.3">
      <c r="A252" s="13" t="s">
        <v>70</v>
      </c>
      <c r="B252" s="6">
        <v>42321</v>
      </c>
      <c r="C252" s="7">
        <v>773.19</v>
      </c>
    </row>
    <row r="253" spans="1:3" outlineLevel="2" x14ac:dyDescent="0.3">
      <c r="A253" s="13" t="s">
        <v>190</v>
      </c>
      <c r="B253" s="6">
        <v>42321</v>
      </c>
      <c r="C253" s="7">
        <v>1031.97</v>
      </c>
    </row>
    <row r="254" spans="1:3" outlineLevel="2" x14ac:dyDescent="0.3">
      <c r="A254" s="13" t="s">
        <v>23</v>
      </c>
      <c r="B254" s="6">
        <v>42321</v>
      </c>
      <c r="C254" s="7">
        <v>7811.33</v>
      </c>
    </row>
    <row r="255" spans="1:3" outlineLevel="2" x14ac:dyDescent="0.3">
      <c r="A255" s="13" t="s">
        <v>615</v>
      </c>
      <c r="B255" s="6">
        <v>42321</v>
      </c>
      <c r="C255" s="7">
        <v>7.5</v>
      </c>
    </row>
    <row r="256" spans="1:3" outlineLevel="2" x14ac:dyDescent="0.3">
      <c r="A256" s="13" t="s">
        <v>48</v>
      </c>
      <c r="B256" s="6">
        <v>42321</v>
      </c>
      <c r="C256" s="7">
        <v>64.099999999999994</v>
      </c>
    </row>
    <row r="257" spans="1:3" outlineLevel="2" x14ac:dyDescent="0.3">
      <c r="A257" s="13" t="s">
        <v>24</v>
      </c>
      <c r="B257" s="6">
        <v>42321</v>
      </c>
      <c r="C257" s="7">
        <v>85460.88</v>
      </c>
    </row>
    <row r="258" spans="1:3" outlineLevel="2" x14ac:dyDescent="0.3">
      <c r="A258" s="13" t="s">
        <v>1078</v>
      </c>
      <c r="B258" s="6">
        <v>42321</v>
      </c>
      <c r="C258" s="7">
        <v>14.75</v>
      </c>
    </row>
    <row r="259" spans="1:3" outlineLevel="2" x14ac:dyDescent="0.3">
      <c r="A259" s="13" t="s">
        <v>564</v>
      </c>
      <c r="B259" s="6">
        <v>42321</v>
      </c>
      <c r="C259" s="7">
        <v>2652.3</v>
      </c>
    </row>
    <row r="260" spans="1:3" outlineLevel="2" x14ac:dyDescent="0.3">
      <c r="A260" s="13" t="s">
        <v>1110</v>
      </c>
      <c r="B260" s="6">
        <v>42321</v>
      </c>
      <c r="C260" s="7">
        <v>334.43</v>
      </c>
    </row>
    <row r="261" spans="1:3" outlineLevel="2" x14ac:dyDescent="0.3">
      <c r="A261" s="13" t="s">
        <v>425</v>
      </c>
      <c r="B261" s="6">
        <v>42321</v>
      </c>
      <c r="C261" s="7">
        <v>138.43</v>
      </c>
    </row>
    <row r="262" spans="1:3" outlineLevel="2" x14ac:dyDescent="0.3">
      <c r="A262" s="13" t="s">
        <v>213</v>
      </c>
      <c r="B262" s="6">
        <v>42321</v>
      </c>
      <c r="C262" s="7">
        <v>233</v>
      </c>
    </row>
    <row r="263" spans="1:3" outlineLevel="2" x14ac:dyDescent="0.3">
      <c r="A263" s="13" t="s">
        <v>559</v>
      </c>
      <c r="B263" s="6">
        <v>42321</v>
      </c>
      <c r="C263" s="7">
        <v>700</v>
      </c>
    </row>
    <row r="264" spans="1:3" outlineLevel="2" x14ac:dyDescent="0.3">
      <c r="A264" s="13" t="s">
        <v>242</v>
      </c>
      <c r="B264" s="6">
        <v>42321</v>
      </c>
      <c r="C264" s="7">
        <v>2636.35</v>
      </c>
    </row>
    <row r="265" spans="1:3" outlineLevel="2" x14ac:dyDescent="0.3">
      <c r="A265" s="13" t="s">
        <v>72</v>
      </c>
      <c r="B265" s="6">
        <v>42321</v>
      </c>
      <c r="C265" s="7">
        <v>9866.9599999999991</v>
      </c>
    </row>
    <row r="266" spans="1:3" outlineLevel="2" x14ac:dyDescent="0.3">
      <c r="A266" s="13" t="s">
        <v>31</v>
      </c>
      <c r="B266" s="6">
        <v>42321</v>
      </c>
      <c r="C266" s="7">
        <v>242.02</v>
      </c>
    </row>
    <row r="267" spans="1:3" outlineLevel="2" x14ac:dyDescent="0.3">
      <c r="A267" s="13" t="s">
        <v>1098</v>
      </c>
      <c r="B267" s="6">
        <v>42321</v>
      </c>
      <c r="C267" s="7">
        <v>570</v>
      </c>
    </row>
    <row r="268" spans="1:3" outlineLevel="2" x14ac:dyDescent="0.3">
      <c r="A268" s="13" t="s">
        <v>1031</v>
      </c>
      <c r="B268" s="6">
        <v>42321</v>
      </c>
      <c r="C268" s="7">
        <v>9059.27</v>
      </c>
    </row>
    <row r="269" spans="1:3" outlineLevel="2" x14ac:dyDescent="0.3">
      <c r="A269" s="13" t="s">
        <v>331</v>
      </c>
      <c r="B269" s="6">
        <v>42321</v>
      </c>
      <c r="C269" s="7">
        <v>570.24</v>
      </c>
    </row>
    <row r="270" spans="1:3" outlineLevel="2" x14ac:dyDescent="0.3">
      <c r="A270" s="13" t="s">
        <v>148</v>
      </c>
      <c r="B270" s="6">
        <v>42321</v>
      </c>
      <c r="C270" s="7">
        <v>1041.29</v>
      </c>
    </row>
    <row r="271" spans="1:3" outlineLevel="2" x14ac:dyDescent="0.3">
      <c r="A271" s="13" t="s">
        <v>179</v>
      </c>
      <c r="B271" s="6">
        <v>42321</v>
      </c>
      <c r="C271" s="7">
        <v>5076.47</v>
      </c>
    </row>
    <row r="272" spans="1:3" outlineLevel="2" x14ac:dyDescent="0.3">
      <c r="A272" s="13" t="s">
        <v>1113</v>
      </c>
      <c r="B272" s="6">
        <v>42321</v>
      </c>
      <c r="C272" s="7">
        <v>11615</v>
      </c>
    </row>
    <row r="273" spans="1:3" outlineLevel="2" x14ac:dyDescent="0.3">
      <c r="A273" s="13" t="s">
        <v>579</v>
      </c>
      <c r="B273" s="6">
        <v>42321</v>
      </c>
      <c r="C273" s="7">
        <v>198.84</v>
      </c>
    </row>
    <row r="274" spans="1:3" outlineLevel="2" x14ac:dyDescent="0.3">
      <c r="A274" s="13" t="s">
        <v>34</v>
      </c>
      <c r="B274" s="6">
        <v>42321</v>
      </c>
      <c r="C274" s="7">
        <v>77.94</v>
      </c>
    </row>
    <row r="275" spans="1:3" outlineLevel="2" x14ac:dyDescent="0.3">
      <c r="A275" s="13" t="s">
        <v>108</v>
      </c>
      <c r="B275" s="6">
        <v>42321</v>
      </c>
      <c r="C275" s="7">
        <v>1364.16</v>
      </c>
    </row>
    <row r="276" spans="1:3" outlineLevel="2" x14ac:dyDescent="0.3">
      <c r="A276" s="13" t="s">
        <v>1045</v>
      </c>
      <c r="B276" s="6">
        <v>42321</v>
      </c>
      <c r="C276" s="7">
        <v>282.26</v>
      </c>
    </row>
    <row r="277" spans="1:3" outlineLevel="2" x14ac:dyDescent="0.3">
      <c r="A277" s="13" t="s">
        <v>481</v>
      </c>
      <c r="B277" s="6">
        <v>42321</v>
      </c>
      <c r="C277" s="7">
        <v>185.67</v>
      </c>
    </row>
    <row r="278" spans="1:3" outlineLevel="2" x14ac:dyDescent="0.3">
      <c r="A278" s="13" t="s">
        <v>35</v>
      </c>
      <c r="B278" s="6">
        <v>42321</v>
      </c>
      <c r="C278" s="7">
        <v>90.59</v>
      </c>
    </row>
    <row r="279" spans="1:3" outlineLevel="2" x14ac:dyDescent="0.3">
      <c r="A279" s="13" t="s">
        <v>591</v>
      </c>
      <c r="B279" s="6">
        <v>42321</v>
      </c>
      <c r="C279" s="7">
        <v>3225.9</v>
      </c>
    </row>
    <row r="280" spans="1:3" outlineLevel="2" x14ac:dyDescent="0.3">
      <c r="A280" s="13" t="s">
        <v>488</v>
      </c>
      <c r="B280" s="6">
        <v>42321</v>
      </c>
      <c r="C280" s="7">
        <v>314.60000000000002</v>
      </c>
    </row>
    <row r="281" spans="1:3" outlineLevel="2" x14ac:dyDescent="0.3">
      <c r="A281" s="13" t="s">
        <v>996</v>
      </c>
      <c r="B281" s="6">
        <v>42321</v>
      </c>
      <c r="C281" s="7">
        <v>2810.5</v>
      </c>
    </row>
    <row r="282" spans="1:3" outlineLevel="2" x14ac:dyDescent="0.3">
      <c r="A282" s="13" t="s">
        <v>39</v>
      </c>
      <c r="B282" s="6">
        <v>42321</v>
      </c>
      <c r="C282" s="7">
        <v>128.94</v>
      </c>
    </row>
    <row r="283" spans="1:3" outlineLevel="2" x14ac:dyDescent="0.3">
      <c r="A283" s="13" t="s">
        <v>464</v>
      </c>
      <c r="B283" s="6">
        <v>42321</v>
      </c>
      <c r="C283" s="7">
        <v>2545.38</v>
      </c>
    </row>
    <row r="284" spans="1:3" outlineLevel="2" x14ac:dyDescent="0.3">
      <c r="A284" s="13" t="s">
        <v>41</v>
      </c>
      <c r="B284" s="6">
        <v>42321</v>
      </c>
      <c r="C284" s="7">
        <v>302.39999999999998</v>
      </c>
    </row>
    <row r="285" spans="1:3" outlineLevel="2" x14ac:dyDescent="0.3">
      <c r="A285" s="13" t="s">
        <v>629</v>
      </c>
      <c r="B285" s="6">
        <v>42321</v>
      </c>
      <c r="C285" s="7">
        <v>1841360.94</v>
      </c>
    </row>
    <row r="286" spans="1:3" outlineLevel="1" x14ac:dyDescent="0.3">
      <c r="A286" s="13"/>
      <c r="B286" s="9" t="s">
        <v>1178</v>
      </c>
      <c r="C286" s="7">
        <f>SUBTOTAL(9,C243:C285)</f>
        <v>2298193.56</v>
      </c>
    </row>
    <row r="287" spans="1:3" outlineLevel="2" x14ac:dyDescent="0.3">
      <c r="A287" s="13" t="s">
        <v>16</v>
      </c>
      <c r="B287" s="6">
        <v>42328</v>
      </c>
      <c r="C287" s="7">
        <v>195.72</v>
      </c>
    </row>
    <row r="288" spans="1:3" outlineLevel="2" x14ac:dyDescent="0.3">
      <c r="A288" s="13" t="s">
        <v>18</v>
      </c>
      <c r="B288" s="6">
        <v>42328</v>
      </c>
      <c r="C288" s="7">
        <v>121.12</v>
      </c>
    </row>
    <row r="289" spans="1:3" outlineLevel="2" x14ac:dyDescent="0.3">
      <c r="A289" s="13" t="s">
        <v>94</v>
      </c>
      <c r="B289" s="6">
        <v>42328</v>
      </c>
      <c r="C289" s="7">
        <v>229.7</v>
      </c>
    </row>
    <row r="290" spans="1:3" outlineLevel="2" x14ac:dyDescent="0.3">
      <c r="A290" s="13" t="s">
        <v>19</v>
      </c>
      <c r="B290" s="6">
        <v>42328</v>
      </c>
      <c r="C290" s="7">
        <v>692.19</v>
      </c>
    </row>
    <row r="291" spans="1:3" outlineLevel="2" x14ac:dyDescent="0.3">
      <c r="A291" s="13" t="s">
        <v>451</v>
      </c>
      <c r="B291" s="6">
        <v>42328</v>
      </c>
      <c r="C291" s="7">
        <v>189.76</v>
      </c>
    </row>
    <row r="292" spans="1:3" outlineLevel="2" x14ac:dyDescent="0.3">
      <c r="A292" s="13" t="s">
        <v>3</v>
      </c>
      <c r="B292" s="6">
        <v>42328</v>
      </c>
      <c r="C292" s="7">
        <v>202.43</v>
      </c>
    </row>
    <row r="293" spans="1:3" outlineLevel="2" x14ac:dyDescent="0.3">
      <c r="A293" s="13" t="s">
        <v>1165</v>
      </c>
      <c r="B293" s="6">
        <v>42328</v>
      </c>
      <c r="C293" s="7">
        <v>300</v>
      </c>
    </row>
    <row r="294" spans="1:3" outlineLevel="2" x14ac:dyDescent="0.3">
      <c r="A294" s="13" t="s">
        <v>67</v>
      </c>
      <c r="B294" s="6">
        <v>42328</v>
      </c>
      <c r="C294" s="7">
        <v>890.12</v>
      </c>
    </row>
    <row r="295" spans="1:3" outlineLevel="2" x14ac:dyDescent="0.3">
      <c r="A295" s="13" t="s">
        <v>504</v>
      </c>
      <c r="B295" s="6">
        <v>42328</v>
      </c>
      <c r="C295" s="7">
        <v>458.92</v>
      </c>
    </row>
    <row r="296" spans="1:3" outlineLevel="2" x14ac:dyDescent="0.3">
      <c r="A296" s="13" t="s">
        <v>69</v>
      </c>
      <c r="B296" s="6">
        <v>42328</v>
      </c>
      <c r="C296" s="7">
        <v>15156.6</v>
      </c>
    </row>
    <row r="297" spans="1:3" outlineLevel="2" x14ac:dyDescent="0.3">
      <c r="A297" s="13" t="s">
        <v>235</v>
      </c>
      <c r="B297" s="6">
        <v>42328</v>
      </c>
      <c r="C297" s="7">
        <v>2065</v>
      </c>
    </row>
    <row r="298" spans="1:3" outlineLevel="2" x14ac:dyDescent="0.3">
      <c r="A298" s="13" t="s">
        <v>21</v>
      </c>
      <c r="B298" s="6">
        <v>42328</v>
      </c>
      <c r="C298" s="7">
        <v>323.27</v>
      </c>
    </row>
    <row r="299" spans="1:3" outlineLevel="2" x14ac:dyDescent="0.3">
      <c r="A299" s="13" t="s">
        <v>22</v>
      </c>
      <c r="B299" s="6">
        <v>42328</v>
      </c>
      <c r="C299" s="7">
        <v>900</v>
      </c>
    </row>
    <row r="300" spans="1:3" outlineLevel="2" x14ac:dyDescent="0.3">
      <c r="A300" s="13" t="s">
        <v>25</v>
      </c>
      <c r="B300" s="6">
        <v>42328</v>
      </c>
      <c r="C300" s="7">
        <v>278</v>
      </c>
    </row>
    <row r="301" spans="1:3" outlineLevel="2" x14ac:dyDescent="0.3">
      <c r="A301" s="13" t="s">
        <v>373</v>
      </c>
      <c r="B301" s="6">
        <v>42328</v>
      </c>
      <c r="C301" s="7">
        <v>277.92</v>
      </c>
    </row>
    <row r="302" spans="1:3" outlineLevel="2" x14ac:dyDescent="0.3">
      <c r="A302" s="13" t="s">
        <v>277</v>
      </c>
      <c r="B302" s="6">
        <v>42328</v>
      </c>
      <c r="C302" s="7">
        <v>364.91</v>
      </c>
    </row>
    <row r="303" spans="1:3" outlineLevel="2" x14ac:dyDescent="0.3">
      <c r="A303" s="13" t="s">
        <v>50</v>
      </c>
      <c r="B303" s="6">
        <v>42328</v>
      </c>
      <c r="C303" s="7">
        <v>20838.25</v>
      </c>
    </row>
    <row r="304" spans="1:3" outlineLevel="2" x14ac:dyDescent="0.3">
      <c r="A304" s="13" t="s">
        <v>191</v>
      </c>
      <c r="B304" s="6">
        <v>42328</v>
      </c>
      <c r="C304" s="7">
        <v>2400</v>
      </c>
    </row>
    <row r="305" spans="1:3" outlineLevel="2" x14ac:dyDescent="0.3">
      <c r="A305" s="13" t="s">
        <v>84</v>
      </c>
      <c r="B305" s="6">
        <v>42328</v>
      </c>
      <c r="C305" s="7">
        <v>23.23</v>
      </c>
    </row>
    <row r="306" spans="1:3" outlineLevel="2" x14ac:dyDescent="0.3">
      <c r="A306" s="13" t="s">
        <v>26</v>
      </c>
      <c r="B306" s="6">
        <v>42328</v>
      </c>
      <c r="C306" s="7">
        <v>3088.87</v>
      </c>
    </row>
    <row r="307" spans="1:3" outlineLevel="2" x14ac:dyDescent="0.3">
      <c r="A307" s="13" t="s">
        <v>1162</v>
      </c>
      <c r="B307" s="6">
        <v>42328</v>
      </c>
      <c r="C307" s="7">
        <v>2820.88</v>
      </c>
    </row>
    <row r="308" spans="1:3" outlineLevel="2" x14ac:dyDescent="0.3">
      <c r="A308" s="13" t="s">
        <v>53</v>
      </c>
      <c r="B308" s="6">
        <v>42328</v>
      </c>
      <c r="C308" s="7">
        <v>540.32000000000005</v>
      </c>
    </row>
    <row r="309" spans="1:3" outlineLevel="2" x14ac:dyDescent="0.3">
      <c r="A309" s="13" t="s">
        <v>125</v>
      </c>
      <c r="B309" s="6">
        <v>42328</v>
      </c>
      <c r="C309" s="7">
        <v>21.49</v>
      </c>
    </row>
    <row r="310" spans="1:3" outlineLevel="2" x14ac:dyDescent="0.3">
      <c r="A310" s="13" t="s">
        <v>72</v>
      </c>
      <c r="B310" s="6">
        <v>42328</v>
      </c>
      <c r="C310" s="7">
        <v>2863.93</v>
      </c>
    </row>
    <row r="311" spans="1:3" outlineLevel="2" x14ac:dyDescent="0.3">
      <c r="A311" s="13" t="s">
        <v>1097</v>
      </c>
      <c r="B311" s="6">
        <v>42328</v>
      </c>
      <c r="C311" s="7">
        <v>63.8</v>
      </c>
    </row>
    <row r="312" spans="1:3" outlineLevel="2" x14ac:dyDescent="0.3">
      <c r="A312" s="13" t="s">
        <v>87</v>
      </c>
      <c r="B312" s="6">
        <v>42328</v>
      </c>
      <c r="C312" s="7">
        <v>275</v>
      </c>
    </row>
    <row r="313" spans="1:3" outlineLevel="2" x14ac:dyDescent="0.3">
      <c r="A313" s="13" t="s">
        <v>1098</v>
      </c>
      <c r="B313" s="6">
        <v>42328</v>
      </c>
      <c r="C313" s="7">
        <v>793</v>
      </c>
    </row>
    <row r="314" spans="1:3" outlineLevel="2" x14ac:dyDescent="0.3">
      <c r="A314" s="13" t="s">
        <v>331</v>
      </c>
      <c r="B314" s="6">
        <v>42328</v>
      </c>
      <c r="C314" s="7">
        <v>115.46</v>
      </c>
    </row>
    <row r="315" spans="1:3" outlineLevel="2" x14ac:dyDescent="0.3">
      <c r="A315" s="13" t="s">
        <v>1026</v>
      </c>
      <c r="B315" s="6">
        <v>42328</v>
      </c>
      <c r="C315" s="7">
        <v>218.45</v>
      </c>
    </row>
    <row r="316" spans="1:3" outlineLevel="2" x14ac:dyDescent="0.3">
      <c r="A316" s="13" t="s">
        <v>179</v>
      </c>
      <c r="B316" s="6">
        <v>42328</v>
      </c>
      <c r="C316" s="7">
        <v>216.18</v>
      </c>
    </row>
    <row r="317" spans="1:3" outlineLevel="2" x14ac:dyDescent="0.3">
      <c r="A317" s="13" t="s">
        <v>1015</v>
      </c>
      <c r="B317" s="6">
        <v>42328</v>
      </c>
      <c r="C317" s="7">
        <v>24592.82</v>
      </c>
    </row>
    <row r="318" spans="1:3" outlineLevel="2" x14ac:dyDescent="0.3">
      <c r="A318" s="13" t="s">
        <v>1155</v>
      </c>
      <c r="B318" s="6">
        <v>42328</v>
      </c>
      <c r="C318" s="7">
        <v>356.54</v>
      </c>
    </row>
    <row r="319" spans="1:3" outlineLevel="2" x14ac:dyDescent="0.3">
      <c r="A319" s="13" t="s">
        <v>33</v>
      </c>
      <c r="B319" s="6">
        <v>42328</v>
      </c>
      <c r="C319" s="7">
        <v>82.66</v>
      </c>
    </row>
    <row r="320" spans="1:3" outlineLevel="2" x14ac:dyDescent="0.3">
      <c r="A320" s="13" t="s">
        <v>34</v>
      </c>
      <c r="B320" s="6">
        <v>42328</v>
      </c>
      <c r="C320" s="7">
        <v>228.49</v>
      </c>
    </row>
    <row r="321" spans="1:3" outlineLevel="2" x14ac:dyDescent="0.3">
      <c r="A321" s="13" t="s">
        <v>1116</v>
      </c>
      <c r="B321" s="6">
        <v>42328</v>
      </c>
      <c r="C321" s="7">
        <v>209.19</v>
      </c>
    </row>
    <row r="322" spans="1:3" outlineLevel="2" x14ac:dyDescent="0.3">
      <c r="A322" s="13" t="s">
        <v>400</v>
      </c>
      <c r="B322" s="6">
        <v>42328</v>
      </c>
      <c r="C322" s="7">
        <v>16.940000000000001</v>
      </c>
    </row>
    <row r="323" spans="1:3" outlineLevel="2" x14ac:dyDescent="0.3">
      <c r="A323" s="13" t="s">
        <v>994</v>
      </c>
      <c r="B323" s="6">
        <v>42328</v>
      </c>
      <c r="C323" s="7">
        <v>233.1</v>
      </c>
    </row>
    <row r="324" spans="1:3" outlineLevel="2" x14ac:dyDescent="0.3">
      <c r="A324" s="13" t="s">
        <v>267</v>
      </c>
      <c r="B324" s="6">
        <v>42328</v>
      </c>
      <c r="C324" s="7">
        <v>132.37</v>
      </c>
    </row>
    <row r="325" spans="1:3" outlineLevel="2" x14ac:dyDescent="0.3">
      <c r="A325" s="13" t="s">
        <v>141</v>
      </c>
      <c r="B325" s="6">
        <v>42328</v>
      </c>
      <c r="C325" s="7">
        <v>11</v>
      </c>
    </row>
    <row r="326" spans="1:3" outlineLevel="2" x14ac:dyDescent="0.3">
      <c r="A326" s="13" t="s">
        <v>220</v>
      </c>
      <c r="B326" s="6">
        <v>42328</v>
      </c>
      <c r="C326" s="7">
        <v>2475</v>
      </c>
    </row>
    <row r="327" spans="1:3" outlineLevel="2" x14ac:dyDescent="0.3">
      <c r="A327" s="13" t="s">
        <v>1166</v>
      </c>
      <c r="B327" s="6">
        <v>42328</v>
      </c>
      <c r="C327" s="7">
        <v>5000</v>
      </c>
    </row>
    <row r="328" spans="1:3" outlineLevel="2" x14ac:dyDescent="0.3">
      <c r="A328" s="13" t="s">
        <v>57</v>
      </c>
      <c r="B328" s="6">
        <v>42328</v>
      </c>
      <c r="C328" s="7">
        <v>8.5</v>
      </c>
    </row>
    <row r="329" spans="1:3" outlineLevel="2" x14ac:dyDescent="0.3">
      <c r="A329" s="13" t="s">
        <v>35</v>
      </c>
      <c r="B329" s="6">
        <v>42328</v>
      </c>
      <c r="C329" s="7">
        <v>182.05</v>
      </c>
    </row>
    <row r="330" spans="1:3" outlineLevel="2" x14ac:dyDescent="0.3">
      <c r="A330" s="13" t="s">
        <v>76</v>
      </c>
      <c r="B330" s="6">
        <v>42328</v>
      </c>
      <c r="C330" s="7">
        <v>559.9</v>
      </c>
    </row>
    <row r="331" spans="1:3" outlineLevel="2" x14ac:dyDescent="0.3">
      <c r="A331" s="13" t="s">
        <v>59</v>
      </c>
      <c r="B331" s="6">
        <v>42328</v>
      </c>
      <c r="C331" s="7">
        <v>5300</v>
      </c>
    </row>
    <row r="332" spans="1:3" outlineLevel="2" x14ac:dyDescent="0.3">
      <c r="A332" s="13" t="s">
        <v>36</v>
      </c>
      <c r="B332" s="6">
        <v>42328</v>
      </c>
      <c r="C332" s="7">
        <v>190</v>
      </c>
    </row>
    <row r="333" spans="1:3" outlineLevel="2" x14ac:dyDescent="0.3">
      <c r="A333" s="13" t="s">
        <v>591</v>
      </c>
      <c r="B333" s="6">
        <v>42328</v>
      </c>
      <c r="C333" s="7">
        <v>1455.86</v>
      </c>
    </row>
    <row r="334" spans="1:3" outlineLevel="2" x14ac:dyDescent="0.3">
      <c r="A334" s="13" t="s">
        <v>1167</v>
      </c>
      <c r="B334" s="6">
        <v>42328</v>
      </c>
      <c r="C334" s="7">
        <v>22</v>
      </c>
    </row>
    <row r="335" spans="1:3" outlineLevel="2" x14ac:dyDescent="0.3">
      <c r="A335" s="13" t="s">
        <v>488</v>
      </c>
      <c r="B335" s="6">
        <v>42328</v>
      </c>
      <c r="C335" s="7">
        <v>1085.7</v>
      </c>
    </row>
    <row r="336" spans="1:3" outlineLevel="2" x14ac:dyDescent="0.3">
      <c r="A336" s="13" t="s">
        <v>39</v>
      </c>
      <c r="B336" s="6">
        <v>42328</v>
      </c>
      <c r="C336" s="7">
        <v>1163.42</v>
      </c>
    </row>
    <row r="337" spans="1:3" outlineLevel="2" x14ac:dyDescent="0.3">
      <c r="A337" s="13" t="s">
        <v>1032</v>
      </c>
      <c r="B337" s="6">
        <v>42328</v>
      </c>
      <c r="C337" s="7">
        <v>6806.84</v>
      </c>
    </row>
    <row r="338" spans="1:3" outlineLevel="2" x14ac:dyDescent="0.3">
      <c r="A338" s="13" t="s">
        <v>41</v>
      </c>
      <c r="B338" s="6">
        <v>42328</v>
      </c>
      <c r="C338" s="7">
        <v>206.32</v>
      </c>
    </row>
    <row r="339" spans="1:3" outlineLevel="2" x14ac:dyDescent="0.3">
      <c r="A339" s="13" t="s">
        <v>1050</v>
      </c>
      <c r="B339" s="6">
        <v>42328</v>
      </c>
      <c r="C339" s="7">
        <v>812</v>
      </c>
    </row>
    <row r="340" spans="1:3" outlineLevel="2" x14ac:dyDescent="0.3">
      <c r="A340" s="13" t="s">
        <v>257</v>
      </c>
      <c r="B340" s="6">
        <v>42328</v>
      </c>
      <c r="C340" s="7">
        <v>225972.81</v>
      </c>
    </row>
    <row r="341" spans="1:3" outlineLevel="2" x14ac:dyDescent="0.3">
      <c r="A341" s="13" t="s">
        <v>629</v>
      </c>
      <c r="B341" s="6">
        <v>42328</v>
      </c>
      <c r="C341" s="7">
        <v>39671.599999999999</v>
      </c>
    </row>
    <row r="342" spans="1:3" outlineLevel="2" x14ac:dyDescent="0.3">
      <c r="A342" s="13" t="s">
        <v>634</v>
      </c>
      <c r="B342" s="6">
        <v>42328</v>
      </c>
      <c r="C342" s="7">
        <v>8723.08</v>
      </c>
    </row>
    <row r="343" spans="1:3" outlineLevel="1" x14ac:dyDescent="0.3">
      <c r="A343" s="13"/>
      <c r="B343" s="9" t="s">
        <v>1179</v>
      </c>
      <c r="C343" s="7">
        <f>SUBTOTAL(9,C287:C342)</f>
        <v>382422.71</v>
      </c>
    </row>
    <row r="344" spans="1:3" outlineLevel="2" x14ac:dyDescent="0.3">
      <c r="A344" s="13" t="s">
        <v>638</v>
      </c>
      <c r="B344" s="6">
        <v>42335</v>
      </c>
      <c r="C344" s="7">
        <v>204907.82</v>
      </c>
    </row>
    <row r="345" spans="1:3" outlineLevel="1" x14ac:dyDescent="0.3">
      <c r="A345" s="13"/>
      <c r="B345" s="9" t="s">
        <v>1180</v>
      </c>
      <c r="C345" s="7">
        <f>SUBTOTAL(9,C344:C344)</f>
        <v>204907.82</v>
      </c>
    </row>
    <row r="346" spans="1:3" outlineLevel="2" x14ac:dyDescent="0.3">
      <c r="A346" s="13" t="s">
        <v>639</v>
      </c>
      <c r="B346" s="6">
        <v>42338</v>
      </c>
      <c r="C346" s="7">
        <v>78800.19</v>
      </c>
    </row>
    <row r="347" spans="1:3" outlineLevel="1" x14ac:dyDescent="0.3">
      <c r="A347" s="13"/>
      <c r="B347" s="9" t="s">
        <v>1181</v>
      </c>
      <c r="C347" s="7">
        <f>SUBTOTAL(9,C346:C346)</f>
        <v>78800.19</v>
      </c>
    </row>
    <row r="348" spans="1:3" outlineLevel="2" x14ac:dyDescent="0.3">
      <c r="A348" s="13" t="s">
        <v>1096</v>
      </c>
      <c r="B348" s="6">
        <v>42342</v>
      </c>
      <c r="C348" s="7">
        <v>456.26</v>
      </c>
    </row>
    <row r="349" spans="1:3" outlineLevel="2" x14ac:dyDescent="0.3">
      <c r="A349" s="13" t="s">
        <v>16</v>
      </c>
      <c r="B349" s="6">
        <v>42342</v>
      </c>
      <c r="C349" s="7">
        <v>183.07</v>
      </c>
    </row>
    <row r="350" spans="1:3" outlineLevel="2" x14ac:dyDescent="0.3">
      <c r="A350" s="13" t="s">
        <v>18</v>
      </c>
      <c r="B350" s="6">
        <v>42342</v>
      </c>
      <c r="C350" s="7">
        <v>1332.86</v>
      </c>
    </row>
    <row r="351" spans="1:3" outlineLevel="2" x14ac:dyDescent="0.3">
      <c r="A351" s="13" t="s">
        <v>254</v>
      </c>
      <c r="B351" s="6">
        <v>42342</v>
      </c>
      <c r="C351" s="7">
        <v>810</v>
      </c>
    </row>
    <row r="352" spans="1:3" outlineLevel="2" x14ac:dyDescent="0.3">
      <c r="A352" s="13" t="s">
        <v>1102</v>
      </c>
      <c r="B352" s="6">
        <v>42342</v>
      </c>
      <c r="C352" s="7">
        <v>600</v>
      </c>
    </row>
    <row r="353" spans="1:3" outlineLevel="2" x14ac:dyDescent="0.3">
      <c r="A353" s="13" t="s">
        <v>19</v>
      </c>
      <c r="B353" s="6">
        <v>42342</v>
      </c>
      <c r="C353" s="7">
        <v>720.49</v>
      </c>
    </row>
    <row r="354" spans="1:3" outlineLevel="2" x14ac:dyDescent="0.3">
      <c r="A354" s="13" t="s">
        <v>96</v>
      </c>
      <c r="B354" s="6">
        <v>42342</v>
      </c>
      <c r="C354" s="7">
        <v>45.17</v>
      </c>
    </row>
    <row r="355" spans="1:3" outlineLevel="2" x14ac:dyDescent="0.3">
      <c r="A355" s="13" t="s">
        <v>3</v>
      </c>
      <c r="B355" s="6">
        <v>42342</v>
      </c>
      <c r="C355" s="7">
        <v>823.13</v>
      </c>
    </row>
    <row r="356" spans="1:3" outlineLevel="2" x14ac:dyDescent="0.3">
      <c r="A356" s="13" t="s">
        <v>557</v>
      </c>
      <c r="B356" s="6">
        <v>42342</v>
      </c>
      <c r="C356" s="7">
        <v>1645.48</v>
      </c>
    </row>
    <row r="357" spans="1:3" outlineLevel="2" x14ac:dyDescent="0.3">
      <c r="A357" s="13" t="s">
        <v>467</v>
      </c>
      <c r="B357" s="6">
        <v>42342</v>
      </c>
      <c r="C357" s="7">
        <v>57.58</v>
      </c>
    </row>
    <row r="358" spans="1:3" outlineLevel="2" x14ac:dyDescent="0.3">
      <c r="A358" s="13" t="s">
        <v>68</v>
      </c>
      <c r="B358" s="6">
        <v>42342</v>
      </c>
      <c r="C358" s="7">
        <v>2197.54</v>
      </c>
    </row>
    <row r="359" spans="1:3" outlineLevel="2" x14ac:dyDescent="0.3">
      <c r="A359" s="13" t="s">
        <v>339</v>
      </c>
      <c r="B359" s="6">
        <v>42342</v>
      </c>
      <c r="C359" s="7">
        <v>840.5</v>
      </c>
    </row>
    <row r="360" spans="1:3" outlineLevel="2" x14ac:dyDescent="0.3">
      <c r="A360" s="13" t="s">
        <v>531</v>
      </c>
      <c r="B360" s="6">
        <v>42342</v>
      </c>
      <c r="C360" s="7">
        <v>93.77</v>
      </c>
    </row>
    <row r="361" spans="1:3" outlineLevel="2" x14ac:dyDescent="0.3">
      <c r="A361" s="13" t="s">
        <v>21</v>
      </c>
      <c r="B361" s="6">
        <v>42342</v>
      </c>
      <c r="C361" s="7">
        <v>315.42</v>
      </c>
    </row>
    <row r="362" spans="1:3" outlineLevel="2" x14ac:dyDescent="0.3">
      <c r="A362" s="13" t="s">
        <v>7</v>
      </c>
      <c r="B362" s="6">
        <v>42342</v>
      </c>
      <c r="C362" s="7">
        <v>1033.03</v>
      </c>
    </row>
    <row r="363" spans="1:3" outlineLevel="2" x14ac:dyDescent="0.3">
      <c r="A363" s="13" t="s">
        <v>8</v>
      </c>
      <c r="B363" s="6">
        <v>42342</v>
      </c>
      <c r="C363" s="7">
        <v>5709.87</v>
      </c>
    </row>
    <row r="364" spans="1:3" outlineLevel="2" x14ac:dyDescent="0.3">
      <c r="A364" s="13" t="s">
        <v>24</v>
      </c>
      <c r="B364" s="6">
        <v>42342</v>
      </c>
      <c r="C364" s="7">
        <v>800</v>
      </c>
    </row>
    <row r="365" spans="1:3" outlineLevel="2" x14ac:dyDescent="0.3">
      <c r="A365" s="13" t="s">
        <v>1182</v>
      </c>
      <c r="B365" s="6">
        <v>42342</v>
      </c>
      <c r="C365" s="7">
        <v>60.5</v>
      </c>
    </row>
    <row r="366" spans="1:3" outlineLevel="2" x14ac:dyDescent="0.3">
      <c r="A366" s="13" t="s">
        <v>1183</v>
      </c>
      <c r="B366" s="6">
        <v>42342</v>
      </c>
      <c r="C366" s="7">
        <v>1872.84</v>
      </c>
    </row>
    <row r="367" spans="1:3" outlineLevel="2" x14ac:dyDescent="0.3">
      <c r="A367" s="13" t="s">
        <v>377</v>
      </c>
      <c r="B367" s="6">
        <v>42342</v>
      </c>
      <c r="C367" s="7">
        <v>4555.5</v>
      </c>
    </row>
    <row r="368" spans="1:3" outlineLevel="2" x14ac:dyDescent="0.3">
      <c r="A368" s="13" t="s">
        <v>373</v>
      </c>
      <c r="B368" s="6">
        <v>42342</v>
      </c>
      <c r="C368" s="7">
        <v>11.8</v>
      </c>
    </row>
    <row r="369" spans="1:3" outlineLevel="2" x14ac:dyDescent="0.3">
      <c r="A369" s="13" t="s">
        <v>547</v>
      </c>
      <c r="B369" s="6">
        <v>42342</v>
      </c>
      <c r="C369" s="7">
        <v>583.08000000000004</v>
      </c>
    </row>
    <row r="370" spans="1:3" outlineLevel="2" x14ac:dyDescent="0.3">
      <c r="A370" s="13" t="s">
        <v>26</v>
      </c>
      <c r="B370" s="6">
        <v>42342</v>
      </c>
      <c r="C370" s="7">
        <v>1122.07</v>
      </c>
    </row>
    <row r="371" spans="1:3" outlineLevel="2" x14ac:dyDescent="0.3">
      <c r="A371" s="13" t="s">
        <v>448</v>
      </c>
      <c r="B371" s="6">
        <v>42342</v>
      </c>
      <c r="C371" s="7">
        <v>29.44</v>
      </c>
    </row>
    <row r="372" spans="1:3" outlineLevel="2" x14ac:dyDescent="0.3">
      <c r="A372" s="13" t="s">
        <v>1037</v>
      </c>
      <c r="B372" s="6">
        <v>42342</v>
      </c>
      <c r="C372" s="7">
        <v>3636.13</v>
      </c>
    </row>
    <row r="373" spans="1:3" outlineLevel="2" x14ac:dyDescent="0.3">
      <c r="A373" s="13" t="s">
        <v>612</v>
      </c>
      <c r="B373" s="6">
        <v>42342</v>
      </c>
      <c r="C373" s="7">
        <v>500</v>
      </c>
    </row>
    <row r="374" spans="1:3" outlineLevel="2" x14ac:dyDescent="0.3">
      <c r="A374" s="13" t="s">
        <v>1110</v>
      </c>
      <c r="B374" s="6">
        <v>42342</v>
      </c>
      <c r="C374" s="7">
        <v>334.43</v>
      </c>
    </row>
    <row r="375" spans="1:3" outlineLevel="2" x14ac:dyDescent="0.3">
      <c r="A375" s="13" t="s">
        <v>1184</v>
      </c>
      <c r="B375" s="6">
        <v>42342</v>
      </c>
      <c r="C375" s="7">
        <v>300</v>
      </c>
    </row>
    <row r="376" spans="1:3" outlineLevel="2" x14ac:dyDescent="0.3">
      <c r="A376" s="13" t="s">
        <v>559</v>
      </c>
      <c r="B376" s="6">
        <v>42342</v>
      </c>
      <c r="C376" s="7">
        <v>700</v>
      </c>
    </row>
    <row r="377" spans="1:3" outlineLevel="2" x14ac:dyDescent="0.3">
      <c r="A377" s="13" t="s">
        <v>242</v>
      </c>
      <c r="B377" s="6">
        <v>42342</v>
      </c>
      <c r="C377" s="7">
        <v>1022.84</v>
      </c>
    </row>
    <row r="378" spans="1:3" outlineLevel="2" x14ac:dyDescent="0.3">
      <c r="A378" s="13" t="s">
        <v>72</v>
      </c>
      <c r="B378" s="6">
        <v>42342</v>
      </c>
      <c r="C378" s="7">
        <v>2876.2</v>
      </c>
    </row>
    <row r="379" spans="1:3" outlineLevel="2" x14ac:dyDescent="0.3">
      <c r="A379" s="13" t="s">
        <v>167</v>
      </c>
      <c r="B379" s="6">
        <v>42342</v>
      </c>
      <c r="C379" s="7">
        <v>140</v>
      </c>
    </row>
    <row r="380" spans="1:3" outlineLevel="2" x14ac:dyDescent="0.3">
      <c r="A380" s="13" t="s">
        <v>1098</v>
      </c>
      <c r="B380" s="6">
        <v>42342</v>
      </c>
      <c r="C380" s="7">
        <v>40</v>
      </c>
    </row>
    <row r="381" spans="1:3" outlineLevel="2" x14ac:dyDescent="0.3">
      <c r="A381" s="13" t="s">
        <v>331</v>
      </c>
      <c r="B381" s="6">
        <v>42342</v>
      </c>
      <c r="C381" s="7">
        <v>1355.82</v>
      </c>
    </row>
    <row r="382" spans="1:3" outlineLevel="2" x14ac:dyDescent="0.3">
      <c r="A382" s="13" t="s">
        <v>1112</v>
      </c>
      <c r="B382" s="6">
        <v>42342</v>
      </c>
      <c r="C382" s="7">
        <v>392</v>
      </c>
    </row>
    <row r="383" spans="1:3" outlineLevel="2" x14ac:dyDescent="0.3">
      <c r="A383" s="13" t="s">
        <v>179</v>
      </c>
      <c r="B383" s="6">
        <v>42342</v>
      </c>
      <c r="C383" s="7">
        <v>361.08</v>
      </c>
    </row>
    <row r="384" spans="1:3" outlineLevel="2" x14ac:dyDescent="0.3">
      <c r="A384" s="13" t="s">
        <v>1015</v>
      </c>
      <c r="B384" s="6">
        <v>42342</v>
      </c>
      <c r="C384" s="7">
        <v>14125</v>
      </c>
    </row>
    <row r="385" spans="1:3" outlineLevel="2" x14ac:dyDescent="0.3">
      <c r="A385" s="13" t="s">
        <v>105</v>
      </c>
      <c r="B385" s="6">
        <v>42342</v>
      </c>
      <c r="C385" s="7">
        <v>7147.56</v>
      </c>
    </row>
    <row r="386" spans="1:3" outlineLevel="2" x14ac:dyDescent="0.3">
      <c r="A386" s="13" t="s">
        <v>579</v>
      </c>
      <c r="B386" s="6">
        <v>42342</v>
      </c>
      <c r="C386" s="7">
        <v>188.2</v>
      </c>
    </row>
    <row r="387" spans="1:3" outlineLevel="2" x14ac:dyDescent="0.3">
      <c r="A387" s="13" t="s">
        <v>1185</v>
      </c>
      <c r="B387" s="6">
        <v>42342</v>
      </c>
      <c r="C387" s="7">
        <v>559.48</v>
      </c>
    </row>
    <row r="388" spans="1:3" outlineLevel="2" x14ac:dyDescent="0.3">
      <c r="A388" s="13" t="s">
        <v>34</v>
      </c>
      <c r="B388" s="6">
        <v>42342</v>
      </c>
      <c r="C388" s="7">
        <v>634.83000000000004</v>
      </c>
    </row>
    <row r="389" spans="1:3" outlineLevel="2" x14ac:dyDescent="0.3">
      <c r="A389" s="13" t="s">
        <v>108</v>
      </c>
      <c r="B389" s="6">
        <v>42342</v>
      </c>
      <c r="C389" s="7">
        <v>1364.16</v>
      </c>
    </row>
    <row r="390" spans="1:3" outlineLevel="2" x14ac:dyDescent="0.3">
      <c r="A390" s="13" t="s">
        <v>400</v>
      </c>
      <c r="B390" s="6">
        <v>42342</v>
      </c>
      <c r="C390" s="7">
        <v>20.53</v>
      </c>
    </row>
    <row r="391" spans="1:3" outlineLevel="2" x14ac:dyDescent="0.3">
      <c r="A391" s="13" t="s">
        <v>1186</v>
      </c>
      <c r="B391" s="6">
        <v>42342</v>
      </c>
      <c r="C391" s="7">
        <v>331</v>
      </c>
    </row>
    <row r="392" spans="1:3" outlineLevel="2" x14ac:dyDescent="0.3">
      <c r="A392" s="13" t="s">
        <v>75</v>
      </c>
      <c r="B392" s="6">
        <v>42342</v>
      </c>
      <c r="C392" s="7">
        <v>36.5</v>
      </c>
    </row>
    <row r="393" spans="1:3" outlineLevel="2" x14ac:dyDescent="0.3">
      <c r="A393" s="13" t="s">
        <v>468</v>
      </c>
      <c r="B393" s="6">
        <v>42342</v>
      </c>
      <c r="C393" s="7">
        <v>2331</v>
      </c>
    </row>
    <row r="394" spans="1:3" outlineLevel="2" x14ac:dyDescent="0.3">
      <c r="A394" s="13" t="s">
        <v>14</v>
      </c>
      <c r="B394" s="6">
        <v>42342</v>
      </c>
      <c r="C394" s="7">
        <v>42.28</v>
      </c>
    </row>
    <row r="395" spans="1:3" outlineLevel="2" x14ac:dyDescent="0.3">
      <c r="A395" s="13" t="s">
        <v>35</v>
      </c>
      <c r="B395" s="6">
        <v>42342</v>
      </c>
      <c r="C395" s="7">
        <v>392.01</v>
      </c>
    </row>
    <row r="396" spans="1:3" outlineLevel="2" x14ac:dyDescent="0.3">
      <c r="A396" s="13" t="s">
        <v>376</v>
      </c>
      <c r="B396" s="6">
        <v>42342</v>
      </c>
      <c r="C396" s="7">
        <v>4000</v>
      </c>
    </row>
    <row r="397" spans="1:3" outlineLevel="2" x14ac:dyDescent="0.3">
      <c r="A397" s="13" t="s">
        <v>630</v>
      </c>
      <c r="B397" s="6">
        <v>42342</v>
      </c>
      <c r="C397" s="7">
        <v>16881.349999999999</v>
      </c>
    </row>
    <row r="398" spans="1:3" outlineLevel="2" x14ac:dyDescent="0.3">
      <c r="A398" s="13" t="s">
        <v>37</v>
      </c>
      <c r="B398" s="6">
        <v>42342</v>
      </c>
      <c r="C398" s="7">
        <v>25655.52</v>
      </c>
    </row>
    <row r="399" spans="1:3" outlineLevel="2" x14ac:dyDescent="0.3">
      <c r="A399" s="13" t="s">
        <v>488</v>
      </c>
      <c r="B399" s="6">
        <v>42342</v>
      </c>
      <c r="C399" s="7">
        <v>2313.1999999999998</v>
      </c>
    </row>
    <row r="400" spans="1:3" outlineLevel="2" x14ac:dyDescent="0.3">
      <c r="A400" s="13" t="s">
        <v>38</v>
      </c>
      <c r="B400" s="6">
        <v>42342</v>
      </c>
      <c r="C400" s="7">
        <v>613.41</v>
      </c>
    </row>
    <row r="401" spans="1:3" outlineLevel="2" x14ac:dyDescent="0.3">
      <c r="A401" s="13" t="s">
        <v>464</v>
      </c>
      <c r="B401" s="6">
        <v>42342</v>
      </c>
      <c r="C401" s="7">
        <v>2499.17</v>
      </c>
    </row>
    <row r="402" spans="1:3" outlineLevel="2" x14ac:dyDescent="0.3">
      <c r="A402" s="13" t="s">
        <v>1032</v>
      </c>
      <c r="B402" s="6">
        <v>42342</v>
      </c>
      <c r="C402" s="7">
        <v>6600</v>
      </c>
    </row>
    <row r="403" spans="1:3" outlineLevel="2" x14ac:dyDescent="0.3">
      <c r="A403" s="13" t="s">
        <v>41</v>
      </c>
      <c r="B403" s="6">
        <v>42342</v>
      </c>
      <c r="C403" s="7">
        <v>47.92</v>
      </c>
    </row>
    <row r="404" spans="1:3" outlineLevel="1" x14ac:dyDescent="0.3">
      <c r="A404" s="13"/>
      <c r="B404" s="9" t="s">
        <v>1219</v>
      </c>
      <c r="C404" s="7">
        <f>SUBTOTAL(9,C348:C403)</f>
        <v>123341.02000000002</v>
      </c>
    </row>
    <row r="405" spans="1:3" outlineLevel="2" x14ac:dyDescent="0.3">
      <c r="A405" s="13" t="s">
        <v>1096</v>
      </c>
      <c r="B405" s="6">
        <v>42349</v>
      </c>
      <c r="C405" s="7">
        <v>7745.45</v>
      </c>
    </row>
    <row r="406" spans="1:3" outlineLevel="2" x14ac:dyDescent="0.3">
      <c r="A406" s="13" t="s">
        <v>18</v>
      </c>
      <c r="B406" s="6">
        <v>42349</v>
      </c>
      <c r="C406" s="7">
        <v>306.82</v>
      </c>
    </row>
    <row r="407" spans="1:3" outlineLevel="2" x14ac:dyDescent="0.3">
      <c r="A407" s="13" t="s">
        <v>94</v>
      </c>
      <c r="B407" s="6">
        <v>42349</v>
      </c>
      <c r="C407" s="7">
        <v>1295</v>
      </c>
    </row>
    <row r="408" spans="1:3" outlineLevel="2" x14ac:dyDescent="0.3">
      <c r="A408" s="13" t="s">
        <v>19</v>
      </c>
      <c r="B408" s="6">
        <v>42349</v>
      </c>
      <c r="C408" s="7">
        <v>369.3</v>
      </c>
    </row>
    <row r="409" spans="1:3" outlineLevel="2" x14ac:dyDescent="0.3">
      <c r="A409" s="13" t="s">
        <v>96</v>
      </c>
      <c r="B409" s="6">
        <v>42349</v>
      </c>
      <c r="C409" s="7">
        <v>114.84</v>
      </c>
    </row>
    <row r="410" spans="1:3" outlineLevel="2" x14ac:dyDescent="0.3">
      <c r="A410" s="13" t="s">
        <v>3</v>
      </c>
      <c r="B410" s="6">
        <v>42349</v>
      </c>
      <c r="C410" s="7">
        <v>343.76</v>
      </c>
    </row>
    <row r="411" spans="1:3" outlineLevel="2" x14ac:dyDescent="0.3">
      <c r="A411" s="13" t="s">
        <v>512</v>
      </c>
      <c r="B411" s="6">
        <v>42349</v>
      </c>
      <c r="C411" s="7">
        <v>389.42</v>
      </c>
    </row>
    <row r="412" spans="1:3" outlineLevel="2" x14ac:dyDescent="0.3">
      <c r="A412" s="13" t="s">
        <v>195</v>
      </c>
      <c r="B412" s="6">
        <v>42349</v>
      </c>
      <c r="C412" s="7">
        <v>12500</v>
      </c>
    </row>
    <row r="413" spans="1:3" outlineLevel="2" x14ac:dyDescent="0.3">
      <c r="A413" s="13" t="s">
        <v>411</v>
      </c>
      <c r="B413" s="6">
        <v>42349</v>
      </c>
      <c r="C413" s="7">
        <v>2076.91</v>
      </c>
    </row>
    <row r="414" spans="1:3" outlineLevel="2" x14ac:dyDescent="0.3">
      <c r="A414" s="13" t="s">
        <v>216</v>
      </c>
      <c r="B414" s="6">
        <v>42349</v>
      </c>
      <c r="C414" s="7">
        <v>105232.45</v>
      </c>
    </row>
    <row r="415" spans="1:3" outlineLevel="2" x14ac:dyDescent="0.3">
      <c r="A415" s="13" t="s">
        <v>21</v>
      </c>
      <c r="B415" s="6">
        <v>42349</v>
      </c>
      <c r="C415" s="7">
        <v>140.22999999999999</v>
      </c>
    </row>
    <row r="416" spans="1:3" outlineLevel="2" x14ac:dyDescent="0.3">
      <c r="A416" s="13" t="s">
        <v>8</v>
      </c>
      <c r="B416" s="6">
        <v>42349</v>
      </c>
      <c r="C416" s="7">
        <v>91.12</v>
      </c>
    </row>
    <row r="417" spans="1:3" outlineLevel="2" x14ac:dyDescent="0.3">
      <c r="A417" s="13" t="s">
        <v>48</v>
      </c>
      <c r="B417" s="6">
        <v>42349</v>
      </c>
      <c r="C417" s="7">
        <v>46.2</v>
      </c>
    </row>
    <row r="418" spans="1:3" outlineLevel="2" x14ac:dyDescent="0.3">
      <c r="A418" s="13" t="s">
        <v>1183</v>
      </c>
      <c r="B418" s="6">
        <v>42349</v>
      </c>
      <c r="C418" s="7">
        <v>777.92</v>
      </c>
    </row>
    <row r="419" spans="1:3" outlineLevel="2" x14ac:dyDescent="0.3">
      <c r="A419" s="13" t="s">
        <v>160</v>
      </c>
      <c r="B419" s="6">
        <v>42349</v>
      </c>
      <c r="C419" s="7">
        <v>172.46</v>
      </c>
    </row>
    <row r="420" spans="1:3" outlineLevel="2" x14ac:dyDescent="0.3">
      <c r="A420" s="13" t="s">
        <v>430</v>
      </c>
      <c r="B420" s="6">
        <v>42349</v>
      </c>
      <c r="C420" s="7">
        <v>528</v>
      </c>
    </row>
    <row r="421" spans="1:3" outlineLevel="2" x14ac:dyDescent="0.3">
      <c r="A421" s="13" t="s">
        <v>277</v>
      </c>
      <c r="B421" s="6">
        <v>42349</v>
      </c>
      <c r="C421" s="7">
        <v>300.01</v>
      </c>
    </row>
    <row r="422" spans="1:3" outlineLevel="2" x14ac:dyDescent="0.3">
      <c r="A422" s="13" t="s">
        <v>26</v>
      </c>
      <c r="B422" s="6">
        <v>42349</v>
      </c>
      <c r="C422" s="7">
        <v>38.799999999999997</v>
      </c>
    </row>
    <row r="423" spans="1:3" outlineLevel="2" x14ac:dyDescent="0.3">
      <c r="A423" s="13" t="s">
        <v>233</v>
      </c>
      <c r="B423" s="6">
        <v>42349</v>
      </c>
      <c r="C423" s="7">
        <v>160</v>
      </c>
    </row>
    <row r="424" spans="1:3" outlineLevel="2" x14ac:dyDescent="0.3">
      <c r="A424" s="13" t="s">
        <v>1187</v>
      </c>
      <c r="B424" s="6">
        <v>42349</v>
      </c>
      <c r="C424" s="7">
        <v>217.55</v>
      </c>
    </row>
    <row r="425" spans="1:3" outlineLevel="2" x14ac:dyDescent="0.3">
      <c r="A425" s="13" t="s">
        <v>257</v>
      </c>
      <c r="B425" s="6">
        <v>42349</v>
      </c>
      <c r="C425" s="7">
        <v>644701.75</v>
      </c>
    </row>
    <row r="426" spans="1:3" outlineLevel="2" x14ac:dyDescent="0.3">
      <c r="A426" s="13" t="s">
        <v>1156</v>
      </c>
      <c r="B426" s="6">
        <v>42349</v>
      </c>
      <c r="C426" s="7">
        <v>323.62</v>
      </c>
    </row>
    <row r="427" spans="1:3" outlineLevel="2" x14ac:dyDescent="0.3">
      <c r="A427" s="13" t="s">
        <v>1188</v>
      </c>
      <c r="B427" s="6">
        <v>42349</v>
      </c>
      <c r="C427" s="7">
        <v>11500</v>
      </c>
    </row>
    <row r="428" spans="1:3" outlineLevel="2" x14ac:dyDescent="0.3">
      <c r="A428" s="13" t="s">
        <v>425</v>
      </c>
      <c r="B428" s="6">
        <v>42349</v>
      </c>
      <c r="C428" s="7">
        <v>147.35</v>
      </c>
    </row>
    <row r="429" spans="1:3" outlineLevel="2" x14ac:dyDescent="0.3">
      <c r="A429" s="13" t="s">
        <v>483</v>
      </c>
      <c r="B429" s="6">
        <v>42349</v>
      </c>
      <c r="C429" s="7">
        <v>225</v>
      </c>
    </row>
    <row r="430" spans="1:3" outlineLevel="2" x14ac:dyDescent="0.3">
      <c r="A430" s="13" t="s">
        <v>213</v>
      </c>
      <c r="B430" s="6">
        <v>42349</v>
      </c>
      <c r="C430" s="7">
        <v>233</v>
      </c>
    </row>
    <row r="431" spans="1:3" outlineLevel="2" x14ac:dyDescent="0.3">
      <c r="A431" s="13" t="s">
        <v>600</v>
      </c>
      <c r="B431" s="6">
        <v>42349</v>
      </c>
      <c r="C431" s="7">
        <v>489.57</v>
      </c>
    </row>
    <row r="432" spans="1:3" outlineLevel="2" x14ac:dyDescent="0.3">
      <c r="A432" s="13" t="s">
        <v>242</v>
      </c>
      <c r="B432" s="6">
        <v>42349</v>
      </c>
      <c r="C432" s="7">
        <v>1934.25</v>
      </c>
    </row>
    <row r="433" spans="1:3" outlineLevel="2" x14ac:dyDescent="0.3">
      <c r="A433" s="13" t="s">
        <v>1118</v>
      </c>
      <c r="B433" s="6">
        <v>42349</v>
      </c>
      <c r="C433" s="7">
        <v>2857.5</v>
      </c>
    </row>
    <row r="434" spans="1:3" outlineLevel="2" x14ac:dyDescent="0.3">
      <c r="A434" s="13" t="s">
        <v>31</v>
      </c>
      <c r="B434" s="6">
        <v>42349</v>
      </c>
      <c r="C434" s="7">
        <v>284.87</v>
      </c>
    </row>
    <row r="435" spans="1:3" outlineLevel="2" x14ac:dyDescent="0.3">
      <c r="A435" s="13" t="s">
        <v>10</v>
      </c>
      <c r="B435" s="6">
        <v>42349</v>
      </c>
      <c r="C435" s="7">
        <v>2621.29</v>
      </c>
    </row>
    <row r="436" spans="1:3" outlineLevel="2" x14ac:dyDescent="0.3">
      <c r="A436" s="13" t="s">
        <v>1098</v>
      </c>
      <c r="B436" s="6">
        <v>42349</v>
      </c>
      <c r="C436" s="7">
        <v>687</v>
      </c>
    </row>
    <row r="437" spans="1:3" outlineLevel="2" x14ac:dyDescent="0.3">
      <c r="A437" s="13" t="s">
        <v>331</v>
      </c>
      <c r="B437" s="6">
        <v>42349</v>
      </c>
      <c r="C437" s="7">
        <v>816.67</v>
      </c>
    </row>
    <row r="438" spans="1:3" outlineLevel="2" x14ac:dyDescent="0.3">
      <c r="A438" s="13" t="s">
        <v>1026</v>
      </c>
      <c r="B438" s="6">
        <v>42349</v>
      </c>
      <c r="C438" s="7">
        <v>191.54</v>
      </c>
    </row>
    <row r="439" spans="1:3" outlineLevel="2" x14ac:dyDescent="0.3">
      <c r="A439" s="13" t="s">
        <v>582</v>
      </c>
      <c r="B439" s="6">
        <v>42349</v>
      </c>
      <c r="C439" s="7">
        <v>209.42</v>
      </c>
    </row>
    <row r="440" spans="1:3" outlineLevel="2" x14ac:dyDescent="0.3">
      <c r="A440" s="13" t="s">
        <v>1015</v>
      </c>
      <c r="B440" s="6">
        <v>42349</v>
      </c>
      <c r="C440" s="7">
        <v>15025.18</v>
      </c>
    </row>
    <row r="441" spans="1:3" outlineLevel="2" x14ac:dyDescent="0.3">
      <c r="A441" s="13" t="s">
        <v>98</v>
      </c>
      <c r="B441" s="6">
        <v>42349</v>
      </c>
      <c r="C441" s="7">
        <v>100</v>
      </c>
    </row>
    <row r="442" spans="1:3" outlineLevel="2" x14ac:dyDescent="0.3">
      <c r="A442" s="13" t="s">
        <v>34</v>
      </c>
      <c r="B442" s="6">
        <v>42349</v>
      </c>
      <c r="C442" s="7">
        <v>19.170000000000002</v>
      </c>
    </row>
    <row r="443" spans="1:3" outlineLevel="2" x14ac:dyDescent="0.3">
      <c r="A443" s="13" t="s">
        <v>55</v>
      </c>
      <c r="B443" s="6">
        <v>42349</v>
      </c>
      <c r="C443" s="7">
        <v>2230</v>
      </c>
    </row>
    <row r="444" spans="1:3" outlineLevel="2" x14ac:dyDescent="0.3">
      <c r="A444" s="13" t="s">
        <v>1166</v>
      </c>
      <c r="B444" s="6">
        <v>42349</v>
      </c>
      <c r="C444" s="7">
        <v>4000</v>
      </c>
    </row>
    <row r="445" spans="1:3" outlineLevel="2" x14ac:dyDescent="0.3">
      <c r="A445" s="13" t="s">
        <v>221</v>
      </c>
      <c r="B445" s="6">
        <v>42349</v>
      </c>
      <c r="C445" s="7">
        <v>444</v>
      </c>
    </row>
    <row r="446" spans="1:3" outlineLevel="2" x14ac:dyDescent="0.3">
      <c r="A446" s="13" t="s">
        <v>613</v>
      </c>
      <c r="B446" s="6">
        <v>42349</v>
      </c>
      <c r="C446" s="7">
        <v>18372.060000000001</v>
      </c>
    </row>
    <row r="447" spans="1:3" outlineLevel="2" x14ac:dyDescent="0.3">
      <c r="A447" s="13" t="s">
        <v>35</v>
      </c>
      <c r="B447" s="6">
        <v>42349</v>
      </c>
      <c r="C447" s="7">
        <v>164.5</v>
      </c>
    </row>
    <row r="448" spans="1:3" outlineLevel="2" x14ac:dyDescent="0.3">
      <c r="A448" s="13" t="s">
        <v>591</v>
      </c>
      <c r="B448" s="6">
        <v>42349</v>
      </c>
      <c r="C448" s="7">
        <v>839.9</v>
      </c>
    </row>
    <row r="449" spans="1:3" outlineLevel="2" x14ac:dyDescent="0.3">
      <c r="A449" s="13" t="s">
        <v>37</v>
      </c>
      <c r="B449" s="6">
        <v>42349</v>
      </c>
      <c r="C449" s="7">
        <v>25655.52</v>
      </c>
    </row>
    <row r="450" spans="1:3" outlineLevel="2" x14ac:dyDescent="0.3">
      <c r="A450" s="13" t="s">
        <v>991</v>
      </c>
      <c r="B450" s="6">
        <v>42349</v>
      </c>
      <c r="C450" s="7">
        <v>484.7</v>
      </c>
    </row>
    <row r="451" spans="1:3" outlineLevel="2" x14ac:dyDescent="0.3">
      <c r="A451" s="13" t="s">
        <v>80</v>
      </c>
      <c r="B451" s="6">
        <v>42349</v>
      </c>
      <c r="C451" s="7">
        <v>402.75</v>
      </c>
    </row>
    <row r="452" spans="1:3" outlineLevel="2" x14ac:dyDescent="0.3">
      <c r="A452" s="13" t="s">
        <v>638</v>
      </c>
      <c r="B452" s="6">
        <v>42349</v>
      </c>
      <c r="C452" s="7">
        <v>202149.58</v>
      </c>
    </row>
    <row r="453" spans="1:3" outlineLevel="1" x14ac:dyDescent="0.3">
      <c r="A453" s="13"/>
      <c r="B453" s="9" t="s">
        <v>1218</v>
      </c>
      <c r="C453" s="7">
        <f>SUBTOTAL(9,C405:C452)</f>
        <v>1069956.4300000002</v>
      </c>
    </row>
    <row r="454" spans="1:3" outlineLevel="2" x14ac:dyDescent="0.3">
      <c r="A454" s="13" t="s">
        <v>639</v>
      </c>
      <c r="B454" s="6">
        <v>42353</v>
      </c>
      <c r="C454" s="7">
        <v>76073.509999999995</v>
      </c>
    </row>
    <row r="455" spans="1:3" outlineLevel="1" x14ac:dyDescent="0.3">
      <c r="A455" s="13"/>
      <c r="B455" s="9" t="s">
        <v>1217</v>
      </c>
      <c r="C455" s="7">
        <f>SUBTOTAL(9,C454:C454)</f>
        <v>76073.509999999995</v>
      </c>
    </row>
    <row r="456" spans="1:3" outlineLevel="2" x14ac:dyDescent="0.3">
      <c r="A456" s="13" t="s">
        <v>472</v>
      </c>
      <c r="B456" s="6">
        <v>42356</v>
      </c>
      <c r="C456" s="7">
        <v>200</v>
      </c>
    </row>
    <row r="457" spans="1:3" outlineLevel="2" x14ac:dyDescent="0.3">
      <c r="A457" s="13" t="s">
        <v>15</v>
      </c>
      <c r="B457" s="6">
        <v>42356</v>
      </c>
      <c r="C457" s="7">
        <v>60</v>
      </c>
    </row>
    <row r="458" spans="1:3" outlineLevel="2" x14ac:dyDescent="0.3">
      <c r="A458" s="13" t="s">
        <v>1096</v>
      </c>
      <c r="B458" s="6">
        <v>42356</v>
      </c>
      <c r="C458" s="7">
        <v>57329.71</v>
      </c>
    </row>
    <row r="459" spans="1:3" outlineLevel="2" x14ac:dyDescent="0.3">
      <c r="A459" s="13" t="s">
        <v>16</v>
      </c>
      <c r="B459" s="6">
        <v>42356</v>
      </c>
      <c r="C459" s="7">
        <v>57</v>
      </c>
    </row>
    <row r="460" spans="1:3" outlineLevel="2" x14ac:dyDescent="0.3">
      <c r="A460" s="13" t="s">
        <v>44</v>
      </c>
      <c r="B460" s="6">
        <v>42356</v>
      </c>
      <c r="C460" s="7">
        <v>36</v>
      </c>
    </row>
    <row r="461" spans="1:3" outlineLevel="2" x14ac:dyDescent="0.3">
      <c r="A461" s="13" t="s">
        <v>1189</v>
      </c>
      <c r="B461" s="6">
        <v>42356</v>
      </c>
      <c r="C461" s="7">
        <v>637782.22</v>
      </c>
    </row>
    <row r="462" spans="1:3" outlineLevel="2" x14ac:dyDescent="0.3">
      <c r="A462" s="13" t="s">
        <v>94</v>
      </c>
      <c r="B462" s="6">
        <v>42356</v>
      </c>
      <c r="C462" s="7">
        <v>895</v>
      </c>
    </row>
    <row r="463" spans="1:3" outlineLevel="2" x14ac:dyDescent="0.3">
      <c r="A463" s="13" t="s">
        <v>19</v>
      </c>
      <c r="B463" s="6">
        <v>42356</v>
      </c>
      <c r="C463" s="7">
        <v>392.43</v>
      </c>
    </row>
    <row r="464" spans="1:3" outlineLevel="2" x14ac:dyDescent="0.3">
      <c r="A464" s="13" t="s">
        <v>451</v>
      </c>
      <c r="B464" s="6">
        <v>42356</v>
      </c>
      <c r="C464" s="7">
        <v>153.83000000000001</v>
      </c>
    </row>
    <row r="465" spans="1:3" outlineLevel="2" x14ac:dyDescent="0.3">
      <c r="A465" s="13" t="s">
        <v>96</v>
      </c>
      <c r="B465" s="6">
        <v>42356</v>
      </c>
      <c r="C465" s="7">
        <v>219.13</v>
      </c>
    </row>
    <row r="466" spans="1:3" outlineLevel="2" x14ac:dyDescent="0.3">
      <c r="A466" s="13" t="s">
        <v>408</v>
      </c>
      <c r="B466" s="6">
        <v>42356</v>
      </c>
      <c r="C466" s="7">
        <v>385.06</v>
      </c>
    </row>
    <row r="467" spans="1:3" outlineLevel="2" x14ac:dyDescent="0.3">
      <c r="A467" s="13" t="s">
        <v>3</v>
      </c>
      <c r="B467" s="6">
        <v>42356</v>
      </c>
      <c r="C467" s="7">
        <v>4772.5</v>
      </c>
    </row>
    <row r="468" spans="1:3" outlineLevel="2" x14ac:dyDescent="0.3">
      <c r="A468" s="13" t="s">
        <v>505</v>
      </c>
      <c r="B468" s="6">
        <v>42356</v>
      </c>
      <c r="C468" s="7">
        <v>7250</v>
      </c>
    </row>
    <row r="469" spans="1:3" outlineLevel="2" x14ac:dyDescent="0.3">
      <c r="A469" s="13" t="s">
        <v>1190</v>
      </c>
      <c r="B469" s="6">
        <v>42356</v>
      </c>
      <c r="C469" s="7">
        <v>61</v>
      </c>
    </row>
    <row r="470" spans="1:3" outlineLevel="2" x14ac:dyDescent="0.3">
      <c r="A470" s="13" t="s">
        <v>69</v>
      </c>
      <c r="B470" s="6">
        <v>42356</v>
      </c>
      <c r="C470" s="7">
        <v>9144.5300000000007</v>
      </c>
    </row>
    <row r="471" spans="1:3" outlineLevel="2" x14ac:dyDescent="0.3">
      <c r="A471" s="13" t="s">
        <v>235</v>
      </c>
      <c r="B471" s="6">
        <v>42356</v>
      </c>
      <c r="C471" s="7">
        <v>797</v>
      </c>
    </row>
    <row r="472" spans="1:3" outlineLevel="2" x14ac:dyDescent="0.3">
      <c r="A472" s="13" t="s">
        <v>188</v>
      </c>
      <c r="B472" s="6">
        <v>42356</v>
      </c>
      <c r="C472" s="7">
        <v>439.25</v>
      </c>
    </row>
    <row r="473" spans="1:3" outlineLevel="2" x14ac:dyDescent="0.3">
      <c r="A473" s="13" t="s">
        <v>629</v>
      </c>
      <c r="B473" s="6">
        <v>42356</v>
      </c>
      <c r="C473" s="7">
        <v>33876.11</v>
      </c>
    </row>
    <row r="474" spans="1:3" outlineLevel="2" x14ac:dyDescent="0.3">
      <c r="A474" s="13" t="s">
        <v>21</v>
      </c>
      <c r="B474" s="6">
        <v>42356</v>
      </c>
      <c r="C474" s="7">
        <v>234.39</v>
      </c>
    </row>
    <row r="475" spans="1:3" outlineLevel="2" x14ac:dyDescent="0.3">
      <c r="A475" s="13" t="s">
        <v>23</v>
      </c>
      <c r="B475" s="6">
        <v>42356</v>
      </c>
      <c r="C475" s="7">
        <v>7811.33</v>
      </c>
    </row>
    <row r="476" spans="1:3" outlineLevel="2" x14ac:dyDescent="0.3">
      <c r="A476" s="13" t="s">
        <v>8</v>
      </c>
      <c r="B476" s="6">
        <v>42356</v>
      </c>
      <c r="C476" s="7">
        <v>5501.81</v>
      </c>
    </row>
    <row r="477" spans="1:3" outlineLevel="2" x14ac:dyDescent="0.3">
      <c r="A477" s="13" t="s">
        <v>48</v>
      </c>
      <c r="B477" s="6">
        <v>42356</v>
      </c>
      <c r="C477" s="7">
        <v>1123.55</v>
      </c>
    </row>
    <row r="478" spans="1:3" outlineLevel="2" x14ac:dyDescent="0.3">
      <c r="A478" s="13" t="s">
        <v>24</v>
      </c>
      <c r="B478" s="6">
        <v>42356</v>
      </c>
      <c r="C478" s="7">
        <v>53304.44</v>
      </c>
    </row>
    <row r="479" spans="1:3" outlineLevel="2" x14ac:dyDescent="0.3">
      <c r="A479" s="13" t="s">
        <v>25</v>
      </c>
      <c r="B479" s="6">
        <v>42356</v>
      </c>
      <c r="C479" s="7">
        <v>276</v>
      </c>
    </row>
    <row r="480" spans="1:3" outlineLevel="2" x14ac:dyDescent="0.3">
      <c r="A480" s="13" t="s">
        <v>1191</v>
      </c>
      <c r="B480" s="6">
        <v>42356</v>
      </c>
      <c r="C480" s="7">
        <v>11</v>
      </c>
    </row>
    <row r="481" spans="1:3" outlineLevel="2" x14ac:dyDescent="0.3">
      <c r="A481" s="13" t="s">
        <v>1192</v>
      </c>
      <c r="B481" s="6">
        <v>42356</v>
      </c>
      <c r="C481" s="7">
        <v>11</v>
      </c>
    </row>
    <row r="482" spans="1:3" outlineLevel="2" x14ac:dyDescent="0.3">
      <c r="A482" s="13" t="s">
        <v>1183</v>
      </c>
      <c r="B482" s="6">
        <v>42356</v>
      </c>
      <c r="C482" s="7">
        <v>972.4</v>
      </c>
    </row>
    <row r="483" spans="1:3" outlineLevel="2" x14ac:dyDescent="0.3">
      <c r="A483" s="13" t="s">
        <v>377</v>
      </c>
      <c r="B483" s="6">
        <v>42356</v>
      </c>
      <c r="C483" s="7">
        <v>21008.799999999999</v>
      </c>
    </row>
    <row r="484" spans="1:3" outlineLevel="2" x14ac:dyDescent="0.3">
      <c r="A484" s="13" t="s">
        <v>373</v>
      </c>
      <c r="B484" s="6">
        <v>42356</v>
      </c>
      <c r="C484" s="7">
        <v>209.96</v>
      </c>
    </row>
    <row r="485" spans="1:3" outlineLevel="2" x14ac:dyDescent="0.3">
      <c r="A485" s="13" t="s">
        <v>50</v>
      </c>
      <c r="B485" s="6">
        <v>42356</v>
      </c>
      <c r="C485" s="7">
        <v>20838.25</v>
      </c>
    </row>
    <row r="486" spans="1:3" outlineLevel="2" x14ac:dyDescent="0.3">
      <c r="A486" s="13" t="s">
        <v>634</v>
      </c>
      <c r="B486" s="6">
        <v>42356</v>
      </c>
      <c r="C486" s="7">
        <v>8723.08</v>
      </c>
    </row>
    <row r="487" spans="1:3" outlineLevel="2" x14ac:dyDescent="0.3">
      <c r="A487" s="13" t="s">
        <v>26</v>
      </c>
      <c r="B487" s="6">
        <v>42356</v>
      </c>
      <c r="C487" s="7">
        <v>2269.84</v>
      </c>
    </row>
    <row r="488" spans="1:3" outlineLevel="2" x14ac:dyDescent="0.3">
      <c r="A488" s="13" t="s">
        <v>1162</v>
      </c>
      <c r="B488" s="6">
        <v>42356</v>
      </c>
      <c r="C488" s="7">
        <v>3900.62</v>
      </c>
    </row>
    <row r="489" spans="1:3" outlineLevel="2" x14ac:dyDescent="0.3">
      <c r="A489" s="13" t="s">
        <v>257</v>
      </c>
      <c r="B489" s="6">
        <v>42356</v>
      </c>
      <c r="C489" s="7">
        <v>158738.31</v>
      </c>
    </row>
    <row r="490" spans="1:3" outlineLevel="2" x14ac:dyDescent="0.3">
      <c r="A490" s="13" t="s">
        <v>1193</v>
      </c>
      <c r="B490" s="6">
        <v>42356</v>
      </c>
      <c r="C490" s="7">
        <v>49</v>
      </c>
    </row>
    <row r="491" spans="1:3" outlineLevel="2" x14ac:dyDescent="0.3">
      <c r="A491" s="13" t="s">
        <v>72</v>
      </c>
      <c r="B491" s="6">
        <v>42356</v>
      </c>
      <c r="C491" s="7">
        <v>9100.11</v>
      </c>
    </row>
    <row r="492" spans="1:3" outlineLevel="2" x14ac:dyDescent="0.3">
      <c r="A492" s="13" t="s">
        <v>520</v>
      </c>
      <c r="B492" s="6">
        <v>42356</v>
      </c>
      <c r="C492" s="7">
        <v>1030</v>
      </c>
    </row>
    <row r="493" spans="1:3" outlineLevel="2" x14ac:dyDescent="0.3">
      <c r="A493" s="13" t="s">
        <v>167</v>
      </c>
      <c r="B493" s="6">
        <v>42356</v>
      </c>
      <c r="C493" s="7">
        <v>70</v>
      </c>
    </row>
    <row r="494" spans="1:3" outlineLevel="2" x14ac:dyDescent="0.3">
      <c r="A494" s="13" t="s">
        <v>536</v>
      </c>
      <c r="B494" s="6">
        <v>42356</v>
      </c>
      <c r="C494" s="7">
        <v>327.5</v>
      </c>
    </row>
    <row r="495" spans="1:3" outlineLevel="2" x14ac:dyDescent="0.3">
      <c r="A495" s="13" t="s">
        <v>1098</v>
      </c>
      <c r="B495" s="6">
        <v>42356</v>
      </c>
      <c r="C495" s="7">
        <v>793</v>
      </c>
    </row>
    <row r="496" spans="1:3" outlineLevel="2" x14ac:dyDescent="0.3">
      <c r="A496" s="13" t="s">
        <v>1031</v>
      </c>
      <c r="B496" s="6">
        <v>42356</v>
      </c>
      <c r="C496" s="7">
        <v>8843.5400000000009</v>
      </c>
    </row>
    <row r="497" spans="1:3" outlineLevel="2" x14ac:dyDescent="0.3">
      <c r="A497" s="13" t="s">
        <v>331</v>
      </c>
      <c r="B497" s="6">
        <v>42356</v>
      </c>
      <c r="C497" s="7">
        <v>325.20999999999998</v>
      </c>
    </row>
    <row r="498" spans="1:3" outlineLevel="2" x14ac:dyDescent="0.3">
      <c r="A498" s="13" t="s">
        <v>1026</v>
      </c>
      <c r="B498" s="6">
        <v>42356</v>
      </c>
      <c r="C498" s="7">
        <v>438.11</v>
      </c>
    </row>
    <row r="499" spans="1:3" outlineLevel="2" x14ac:dyDescent="0.3">
      <c r="A499" s="13" t="s">
        <v>179</v>
      </c>
      <c r="B499" s="6">
        <v>42356</v>
      </c>
      <c r="C499" s="7">
        <v>3252.71</v>
      </c>
    </row>
    <row r="500" spans="1:3" outlineLevel="2" x14ac:dyDescent="0.3">
      <c r="A500" s="13" t="s">
        <v>1155</v>
      </c>
      <c r="B500" s="6">
        <v>42356</v>
      </c>
      <c r="C500" s="7">
        <v>223.47</v>
      </c>
    </row>
    <row r="501" spans="1:3" outlineLevel="2" x14ac:dyDescent="0.3">
      <c r="A501" s="13" t="s">
        <v>1113</v>
      </c>
      <c r="B501" s="6">
        <v>42356</v>
      </c>
      <c r="C501" s="7">
        <v>18792.349999999999</v>
      </c>
    </row>
    <row r="502" spans="1:3" outlineLevel="2" x14ac:dyDescent="0.3">
      <c r="A502" s="13" t="s">
        <v>33</v>
      </c>
      <c r="B502" s="6">
        <v>42356</v>
      </c>
      <c r="C502" s="7">
        <v>311.7</v>
      </c>
    </row>
    <row r="503" spans="1:3" outlineLevel="2" x14ac:dyDescent="0.3">
      <c r="A503" s="13" t="s">
        <v>34</v>
      </c>
      <c r="B503" s="6">
        <v>42356</v>
      </c>
      <c r="C503" s="7">
        <v>16.16</v>
      </c>
    </row>
    <row r="504" spans="1:3" outlineLevel="2" x14ac:dyDescent="0.3">
      <c r="A504" s="13" t="s">
        <v>1194</v>
      </c>
      <c r="B504" s="6">
        <v>42356</v>
      </c>
      <c r="C504" s="7">
        <v>11</v>
      </c>
    </row>
    <row r="505" spans="1:3" outlineLevel="2" x14ac:dyDescent="0.3">
      <c r="A505" s="13" t="s">
        <v>1195</v>
      </c>
      <c r="B505" s="6">
        <v>42356</v>
      </c>
      <c r="C505" s="7">
        <v>49300.2</v>
      </c>
    </row>
    <row r="506" spans="1:3" outlineLevel="2" x14ac:dyDescent="0.3">
      <c r="A506" s="13" t="s">
        <v>494</v>
      </c>
      <c r="B506" s="6">
        <v>42356</v>
      </c>
      <c r="C506" s="7">
        <v>512.13</v>
      </c>
    </row>
    <row r="507" spans="1:3" outlineLevel="2" x14ac:dyDescent="0.3">
      <c r="A507" s="13" t="s">
        <v>267</v>
      </c>
      <c r="B507" s="6">
        <v>42356</v>
      </c>
      <c r="C507" s="7">
        <v>41.83</v>
      </c>
    </row>
    <row r="508" spans="1:3" outlineLevel="2" x14ac:dyDescent="0.3">
      <c r="A508" s="13" t="s">
        <v>613</v>
      </c>
      <c r="B508" s="6">
        <v>42356</v>
      </c>
      <c r="C508" s="7">
        <v>79.86</v>
      </c>
    </row>
    <row r="509" spans="1:3" outlineLevel="2" x14ac:dyDescent="0.3">
      <c r="A509" s="13" t="s">
        <v>35</v>
      </c>
      <c r="B509" s="6">
        <v>42356</v>
      </c>
      <c r="C509" s="7">
        <v>346.3</v>
      </c>
    </row>
    <row r="510" spans="1:3" outlineLevel="2" x14ac:dyDescent="0.3">
      <c r="A510" s="13" t="s">
        <v>59</v>
      </c>
      <c r="B510" s="6">
        <v>42356</v>
      </c>
      <c r="C510" s="7">
        <v>5300</v>
      </c>
    </row>
    <row r="511" spans="1:3" outlineLevel="2" x14ac:dyDescent="0.3">
      <c r="A511" s="13" t="s">
        <v>591</v>
      </c>
      <c r="B511" s="6">
        <v>42356</v>
      </c>
      <c r="C511" s="7">
        <v>3378.59</v>
      </c>
    </row>
    <row r="512" spans="1:3" outlineLevel="2" x14ac:dyDescent="0.3">
      <c r="A512" s="13" t="s">
        <v>488</v>
      </c>
      <c r="B512" s="6">
        <v>42356</v>
      </c>
      <c r="C512" s="7">
        <v>611.35</v>
      </c>
    </row>
    <row r="513" spans="1:3" outlineLevel="2" x14ac:dyDescent="0.3">
      <c r="A513" s="13" t="s">
        <v>39</v>
      </c>
      <c r="B513" s="6">
        <v>42356</v>
      </c>
      <c r="C513" s="7">
        <v>1603.21</v>
      </c>
    </row>
    <row r="514" spans="1:3" outlineLevel="2" x14ac:dyDescent="0.3">
      <c r="A514" s="13" t="s">
        <v>248</v>
      </c>
      <c r="B514" s="6">
        <v>42356</v>
      </c>
      <c r="C514" s="7">
        <v>25000</v>
      </c>
    </row>
    <row r="515" spans="1:3" outlineLevel="2" x14ac:dyDescent="0.3">
      <c r="A515" s="13" t="s">
        <v>41</v>
      </c>
      <c r="B515" s="6">
        <v>42356</v>
      </c>
      <c r="C515" s="7">
        <v>110.19</v>
      </c>
    </row>
    <row r="516" spans="1:3" outlineLevel="1" x14ac:dyDescent="0.3">
      <c r="A516" s="13"/>
      <c r="B516" s="9" t="s">
        <v>1216</v>
      </c>
      <c r="C516" s="7">
        <f>SUBTOTAL(9,C456:C515)</f>
        <v>1168653.0700000003</v>
      </c>
    </row>
    <row r="517" spans="1:3" outlineLevel="2" x14ac:dyDescent="0.3">
      <c r="A517" s="13" t="s">
        <v>1196</v>
      </c>
      <c r="B517" s="6">
        <v>42362</v>
      </c>
      <c r="C517" s="7">
        <v>693</v>
      </c>
    </row>
    <row r="518" spans="1:3" outlineLevel="2" x14ac:dyDescent="0.3">
      <c r="A518" s="13" t="s">
        <v>186</v>
      </c>
      <c r="B518" s="6">
        <v>42362</v>
      </c>
      <c r="C518" s="7">
        <v>457.11</v>
      </c>
    </row>
    <row r="519" spans="1:3" outlineLevel="2" x14ac:dyDescent="0.3">
      <c r="A519" s="13" t="s">
        <v>16</v>
      </c>
      <c r="B519" s="6">
        <v>42362</v>
      </c>
      <c r="C519" s="7">
        <v>67.2</v>
      </c>
    </row>
    <row r="520" spans="1:3" outlineLevel="2" x14ac:dyDescent="0.3">
      <c r="A520" s="13" t="s">
        <v>131</v>
      </c>
      <c r="B520" s="6">
        <v>42362</v>
      </c>
      <c r="C520" s="7">
        <v>575</v>
      </c>
    </row>
    <row r="521" spans="1:3" outlineLevel="2" x14ac:dyDescent="0.3">
      <c r="A521" s="13" t="s">
        <v>19</v>
      </c>
      <c r="B521" s="6">
        <v>42362</v>
      </c>
      <c r="C521" s="7">
        <v>378.69</v>
      </c>
    </row>
    <row r="522" spans="1:3" outlineLevel="2" x14ac:dyDescent="0.3">
      <c r="A522" s="13" t="s">
        <v>451</v>
      </c>
      <c r="B522" s="6">
        <v>42362</v>
      </c>
      <c r="C522" s="7">
        <v>758.81</v>
      </c>
    </row>
    <row r="523" spans="1:3" outlineLevel="2" x14ac:dyDescent="0.3">
      <c r="A523" s="13" t="s">
        <v>96</v>
      </c>
      <c r="B523" s="6">
        <v>42362</v>
      </c>
      <c r="C523" s="7">
        <v>190.67</v>
      </c>
    </row>
    <row r="524" spans="1:3" outlineLevel="2" x14ac:dyDescent="0.3">
      <c r="A524" s="13" t="s">
        <v>557</v>
      </c>
      <c r="B524" s="6">
        <v>42362</v>
      </c>
      <c r="C524" s="7">
        <v>1651.09</v>
      </c>
    </row>
    <row r="525" spans="1:3" outlineLevel="2" x14ac:dyDescent="0.3">
      <c r="A525" s="13" t="s">
        <v>67</v>
      </c>
      <c r="B525" s="6">
        <v>42362</v>
      </c>
      <c r="C525" s="7">
        <v>886.46</v>
      </c>
    </row>
    <row r="526" spans="1:3" outlineLevel="2" x14ac:dyDescent="0.3">
      <c r="A526" s="13" t="s">
        <v>504</v>
      </c>
      <c r="B526" s="6">
        <v>42362</v>
      </c>
      <c r="C526" s="7">
        <v>469.15</v>
      </c>
    </row>
    <row r="527" spans="1:3" outlineLevel="2" x14ac:dyDescent="0.3">
      <c r="A527" s="13" t="s">
        <v>68</v>
      </c>
      <c r="B527" s="6">
        <v>42362</v>
      </c>
      <c r="C527" s="7">
        <v>2197.54</v>
      </c>
    </row>
    <row r="528" spans="1:3" outlineLevel="2" x14ac:dyDescent="0.3">
      <c r="A528" s="13" t="s">
        <v>21</v>
      </c>
      <c r="B528" s="6">
        <v>42362</v>
      </c>
      <c r="C528" s="7">
        <v>243.87</v>
      </c>
    </row>
    <row r="529" spans="1:3" outlineLevel="2" x14ac:dyDescent="0.3">
      <c r="A529" s="13" t="s">
        <v>373</v>
      </c>
      <c r="B529" s="6">
        <v>42362</v>
      </c>
      <c r="C529" s="7">
        <v>312.83</v>
      </c>
    </row>
    <row r="530" spans="1:3" outlineLevel="2" x14ac:dyDescent="0.3">
      <c r="A530" s="13" t="s">
        <v>26</v>
      </c>
      <c r="B530" s="6">
        <v>42362</v>
      </c>
      <c r="C530" s="7">
        <v>1054.69</v>
      </c>
    </row>
    <row r="531" spans="1:3" outlineLevel="2" x14ac:dyDescent="0.3">
      <c r="A531" s="13" t="s">
        <v>146</v>
      </c>
      <c r="B531" s="6">
        <v>42362</v>
      </c>
      <c r="C531" s="7">
        <v>254.5</v>
      </c>
    </row>
    <row r="532" spans="1:3" outlineLevel="2" x14ac:dyDescent="0.3">
      <c r="A532" s="13" t="s">
        <v>28</v>
      </c>
      <c r="B532" s="6">
        <v>42362</v>
      </c>
      <c r="C532" s="7">
        <v>379.53</v>
      </c>
    </row>
    <row r="533" spans="1:3" outlineLevel="2" x14ac:dyDescent="0.3">
      <c r="A533" s="13" t="s">
        <v>167</v>
      </c>
      <c r="B533" s="6">
        <v>42362</v>
      </c>
      <c r="C533" s="7">
        <v>70</v>
      </c>
    </row>
    <row r="534" spans="1:3" outlineLevel="2" x14ac:dyDescent="0.3">
      <c r="A534" s="13" t="s">
        <v>331</v>
      </c>
      <c r="B534" s="6">
        <v>42362</v>
      </c>
      <c r="C534" s="7">
        <v>197.8</v>
      </c>
    </row>
    <row r="535" spans="1:3" outlineLevel="2" x14ac:dyDescent="0.3">
      <c r="A535" s="13" t="s">
        <v>1026</v>
      </c>
      <c r="B535" s="6">
        <v>42362</v>
      </c>
      <c r="C535" s="7">
        <v>317.49</v>
      </c>
    </row>
    <row r="536" spans="1:3" outlineLevel="2" x14ac:dyDescent="0.3">
      <c r="A536" s="13" t="s">
        <v>179</v>
      </c>
      <c r="B536" s="6">
        <v>42362</v>
      </c>
      <c r="C536" s="7">
        <v>361.39</v>
      </c>
    </row>
    <row r="537" spans="1:3" outlineLevel="2" x14ac:dyDescent="0.3">
      <c r="A537" s="13" t="s">
        <v>33</v>
      </c>
      <c r="B537" s="6">
        <v>42362</v>
      </c>
      <c r="C537" s="7">
        <v>275.05</v>
      </c>
    </row>
    <row r="538" spans="1:3" outlineLevel="2" x14ac:dyDescent="0.3">
      <c r="A538" s="13" t="s">
        <v>34</v>
      </c>
      <c r="B538" s="6">
        <v>42362</v>
      </c>
      <c r="C538" s="7">
        <v>124.7</v>
      </c>
    </row>
    <row r="539" spans="1:3" outlineLevel="2" x14ac:dyDescent="0.3">
      <c r="A539" s="13" t="s">
        <v>75</v>
      </c>
      <c r="B539" s="6">
        <v>42362</v>
      </c>
      <c r="C539" s="7">
        <v>36.5</v>
      </c>
    </row>
    <row r="540" spans="1:3" outlineLevel="2" x14ac:dyDescent="0.3">
      <c r="A540" s="13" t="s">
        <v>57</v>
      </c>
      <c r="B540" s="6">
        <v>42362</v>
      </c>
      <c r="C540" s="7">
        <v>15</v>
      </c>
    </row>
    <row r="541" spans="1:3" outlineLevel="2" x14ac:dyDescent="0.3">
      <c r="A541" s="13" t="s">
        <v>468</v>
      </c>
      <c r="B541" s="6">
        <v>42362</v>
      </c>
      <c r="C541" s="7">
        <v>2410.46</v>
      </c>
    </row>
    <row r="542" spans="1:3" outlineLevel="2" x14ac:dyDescent="0.3">
      <c r="A542" s="13" t="s">
        <v>35</v>
      </c>
      <c r="B542" s="6">
        <v>42362</v>
      </c>
      <c r="C542" s="7">
        <v>174.42</v>
      </c>
    </row>
    <row r="543" spans="1:3" outlineLevel="2" x14ac:dyDescent="0.3">
      <c r="A543" s="13" t="s">
        <v>376</v>
      </c>
      <c r="B543" s="6">
        <v>42362</v>
      </c>
      <c r="C543" s="7">
        <v>4000</v>
      </c>
    </row>
    <row r="544" spans="1:3" outlineLevel="2" x14ac:dyDescent="0.3">
      <c r="A544" s="13" t="s">
        <v>59</v>
      </c>
      <c r="B544" s="6">
        <v>42362</v>
      </c>
      <c r="C544" s="7">
        <v>2136</v>
      </c>
    </row>
    <row r="545" spans="1:3" outlineLevel="2" x14ac:dyDescent="0.3">
      <c r="A545" s="13" t="s">
        <v>591</v>
      </c>
      <c r="B545" s="6">
        <v>42362</v>
      </c>
      <c r="C545" s="7">
        <v>435.22</v>
      </c>
    </row>
    <row r="546" spans="1:3" outlineLevel="2" x14ac:dyDescent="0.3">
      <c r="A546" s="13" t="s">
        <v>380</v>
      </c>
      <c r="B546" s="6">
        <v>42362</v>
      </c>
      <c r="C546" s="7">
        <v>881.75</v>
      </c>
    </row>
    <row r="547" spans="1:3" outlineLevel="2" x14ac:dyDescent="0.3">
      <c r="A547" s="13" t="s">
        <v>464</v>
      </c>
      <c r="B547" s="6">
        <v>42362</v>
      </c>
      <c r="C547" s="7">
        <v>3810.96</v>
      </c>
    </row>
    <row r="548" spans="1:3" outlineLevel="2" x14ac:dyDescent="0.3">
      <c r="A548" s="13" t="s">
        <v>41</v>
      </c>
      <c r="B548" s="6">
        <v>42362</v>
      </c>
      <c r="C548" s="7">
        <v>21.19</v>
      </c>
    </row>
    <row r="549" spans="1:3" outlineLevel="2" x14ac:dyDescent="0.3">
      <c r="A549" s="13" t="s">
        <v>638</v>
      </c>
      <c r="B549" s="6">
        <v>42362</v>
      </c>
      <c r="C549" s="7">
        <v>195473.84</v>
      </c>
    </row>
    <row r="550" spans="1:3" outlineLevel="1" x14ac:dyDescent="0.3">
      <c r="A550" s="13"/>
      <c r="B550" s="9" t="s">
        <v>1215</v>
      </c>
      <c r="C550" s="7">
        <f>SUBTOTAL(9,C517:C549)</f>
        <v>221311.91</v>
      </c>
    </row>
    <row r="551" spans="1:3" outlineLevel="2" x14ac:dyDescent="0.3">
      <c r="A551" s="13" t="s">
        <v>18</v>
      </c>
      <c r="B551" s="6">
        <v>42369</v>
      </c>
      <c r="C551" s="7">
        <v>1121.23</v>
      </c>
    </row>
    <row r="552" spans="1:3" outlineLevel="2" x14ac:dyDescent="0.3">
      <c r="A552" s="13" t="s">
        <v>19</v>
      </c>
      <c r="B552" s="6">
        <v>42369</v>
      </c>
      <c r="C552" s="7">
        <v>464.85</v>
      </c>
    </row>
    <row r="553" spans="1:3" outlineLevel="2" x14ac:dyDescent="0.3">
      <c r="A553" s="13" t="s">
        <v>96</v>
      </c>
      <c r="B553" s="6">
        <v>42369</v>
      </c>
      <c r="C553" s="7">
        <v>174.67</v>
      </c>
    </row>
    <row r="554" spans="1:3" outlineLevel="2" x14ac:dyDescent="0.3">
      <c r="A554" s="13" t="s">
        <v>467</v>
      </c>
      <c r="B554" s="6">
        <v>42369</v>
      </c>
      <c r="C554" s="7">
        <v>57.58</v>
      </c>
    </row>
    <row r="555" spans="1:3" outlineLevel="2" x14ac:dyDescent="0.3">
      <c r="A555" s="13" t="s">
        <v>523</v>
      </c>
      <c r="B555" s="6">
        <v>42369</v>
      </c>
      <c r="C555" s="7">
        <v>15.62</v>
      </c>
    </row>
    <row r="556" spans="1:3" outlineLevel="2" x14ac:dyDescent="0.3">
      <c r="A556" s="13" t="s">
        <v>1197</v>
      </c>
      <c r="B556" s="6">
        <v>42369</v>
      </c>
      <c r="C556" s="7">
        <v>17.5</v>
      </c>
    </row>
    <row r="557" spans="1:3" outlineLevel="2" x14ac:dyDescent="0.3">
      <c r="A557" s="13" t="s">
        <v>7</v>
      </c>
      <c r="B557" s="6">
        <v>42369</v>
      </c>
      <c r="C557" s="7">
        <v>1259.26</v>
      </c>
    </row>
    <row r="558" spans="1:3" outlineLevel="2" x14ac:dyDescent="0.3">
      <c r="A558" s="13" t="s">
        <v>8</v>
      </c>
      <c r="B558" s="6">
        <v>42369</v>
      </c>
      <c r="C558" s="7">
        <v>5250.06</v>
      </c>
    </row>
    <row r="559" spans="1:3" outlineLevel="2" x14ac:dyDescent="0.3">
      <c r="A559" s="13" t="s">
        <v>373</v>
      </c>
      <c r="B559" s="6">
        <v>42369</v>
      </c>
      <c r="C559" s="7">
        <v>439</v>
      </c>
    </row>
    <row r="560" spans="1:3" outlineLevel="2" x14ac:dyDescent="0.3">
      <c r="A560" s="13" t="s">
        <v>26</v>
      </c>
      <c r="B560" s="6">
        <v>42369</v>
      </c>
      <c r="C560" s="7">
        <v>41.73</v>
      </c>
    </row>
    <row r="561" spans="1:3" outlineLevel="2" x14ac:dyDescent="0.3">
      <c r="A561" s="13" t="s">
        <v>242</v>
      </c>
      <c r="B561" s="6">
        <v>42369</v>
      </c>
      <c r="C561" s="7">
        <v>906.63</v>
      </c>
    </row>
    <row r="562" spans="1:3" outlineLevel="2" x14ac:dyDescent="0.3">
      <c r="A562" s="13" t="s">
        <v>1118</v>
      </c>
      <c r="B562" s="6">
        <v>42369</v>
      </c>
      <c r="C562" s="7">
        <v>30393.25</v>
      </c>
    </row>
    <row r="563" spans="1:3" outlineLevel="2" x14ac:dyDescent="0.3">
      <c r="A563" s="13" t="s">
        <v>167</v>
      </c>
      <c r="B563" s="6">
        <v>42369</v>
      </c>
      <c r="C563" s="7">
        <v>140</v>
      </c>
    </row>
    <row r="564" spans="1:3" outlineLevel="2" x14ac:dyDescent="0.3">
      <c r="A564" s="13" t="s">
        <v>536</v>
      </c>
      <c r="B564" s="6">
        <v>42369</v>
      </c>
      <c r="C564" s="7">
        <v>5443</v>
      </c>
    </row>
    <row r="565" spans="1:3" outlineLevel="2" x14ac:dyDescent="0.3">
      <c r="A565" s="13" t="s">
        <v>10</v>
      </c>
      <c r="B565" s="6">
        <v>42369</v>
      </c>
      <c r="C565" s="7">
        <v>1890.06</v>
      </c>
    </row>
    <row r="566" spans="1:3" outlineLevel="2" x14ac:dyDescent="0.3">
      <c r="A566" s="13" t="s">
        <v>331</v>
      </c>
      <c r="B566" s="6">
        <v>42369</v>
      </c>
      <c r="C566" s="7">
        <v>164.64</v>
      </c>
    </row>
    <row r="567" spans="1:3" outlineLevel="2" x14ac:dyDescent="0.3">
      <c r="A567" s="13" t="s">
        <v>1198</v>
      </c>
      <c r="B567" s="6">
        <v>42369</v>
      </c>
      <c r="C567" s="7">
        <v>545</v>
      </c>
    </row>
    <row r="568" spans="1:3" outlineLevel="2" x14ac:dyDescent="0.3">
      <c r="A568" s="13" t="s">
        <v>1112</v>
      </c>
      <c r="B568" s="6">
        <v>42369</v>
      </c>
      <c r="C568" s="7">
        <v>392</v>
      </c>
    </row>
    <row r="569" spans="1:3" outlineLevel="2" x14ac:dyDescent="0.3">
      <c r="A569" s="13" t="s">
        <v>74</v>
      </c>
      <c r="B569" s="6">
        <v>42369</v>
      </c>
      <c r="C569" s="7">
        <v>7.42</v>
      </c>
    </row>
    <row r="570" spans="1:3" outlineLevel="2" x14ac:dyDescent="0.3">
      <c r="A570" s="13" t="s">
        <v>34</v>
      </c>
      <c r="B570" s="6">
        <v>42369</v>
      </c>
      <c r="C570" s="7">
        <v>83.82</v>
      </c>
    </row>
    <row r="571" spans="1:3" outlineLevel="2" x14ac:dyDescent="0.3">
      <c r="A571" s="13" t="s">
        <v>481</v>
      </c>
      <c r="B571" s="6">
        <v>42369</v>
      </c>
      <c r="C571" s="7">
        <v>96</v>
      </c>
    </row>
    <row r="572" spans="1:3" outlineLevel="2" x14ac:dyDescent="0.3">
      <c r="A572" s="13" t="s">
        <v>151</v>
      </c>
      <c r="B572" s="6">
        <v>42369</v>
      </c>
      <c r="C572" s="7">
        <v>789</v>
      </c>
    </row>
    <row r="573" spans="1:3" outlineLevel="2" x14ac:dyDescent="0.3">
      <c r="A573" s="13" t="s">
        <v>591</v>
      </c>
      <c r="B573" s="6">
        <v>42369</v>
      </c>
      <c r="C573" s="7">
        <v>143.07</v>
      </c>
    </row>
    <row r="574" spans="1:3" outlineLevel="2" x14ac:dyDescent="0.3">
      <c r="A574" s="13" t="s">
        <v>488</v>
      </c>
      <c r="B574" s="6">
        <v>42369</v>
      </c>
      <c r="C574" s="7">
        <v>1414.73</v>
      </c>
    </row>
    <row r="575" spans="1:3" outlineLevel="2" x14ac:dyDescent="0.3">
      <c r="A575" s="13" t="s">
        <v>464</v>
      </c>
      <c r="B575" s="6">
        <v>42369</v>
      </c>
      <c r="C575" s="7">
        <v>2623.59</v>
      </c>
    </row>
    <row r="576" spans="1:3" outlineLevel="2" x14ac:dyDescent="0.3">
      <c r="A576" s="13" t="s">
        <v>1032</v>
      </c>
      <c r="B576" s="6">
        <v>42369</v>
      </c>
      <c r="C576" s="7">
        <v>5700</v>
      </c>
    </row>
    <row r="577" spans="1:3" outlineLevel="2" x14ac:dyDescent="0.3">
      <c r="A577" s="13" t="s">
        <v>41</v>
      </c>
      <c r="B577" s="6">
        <v>42369</v>
      </c>
      <c r="C577" s="7">
        <v>195.53</v>
      </c>
    </row>
    <row r="578" spans="1:3" outlineLevel="2" x14ac:dyDescent="0.3">
      <c r="A578" s="13" t="s">
        <v>639</v>
      </c>
      <c r="B578" s="6">
        <v>42369</v>
      </c>
      <c r="C578" s="7">
        <v>78456.009999999995</v>
      </c>
    </row>
    <row r="579" spans="1:3" outlineLevel="1" x14ac:dyDescent="0.3">
      <c r="A579" s="13"/>
      <c r="B579" s="9" t="s">
        <v>1214</v>
      </c>
      <c r="C579" s="7">
        <f>SUBTOTAL(9,C551:C578)</f>
        <v>138225.25</v>
      </c>
    </row>
    <row r="580" spans="1:3" outlineLevel="2" x14ac:dyDescent="0.3">
      <c r="A580" s="13" t="s">
        <v>1096</v>
      </c>
      <c r="B580" s="6">
        <v>42377</v>
      </c>
      <c r="C580" s="7">
        <v>7745.45</v>
      </c>
    </row>
    <row r="581" spans="1:3" outlineLevel="2" x14ac:dyDescent="0.3">
      <c r="A581" s="13" t="s">
        <v>16</v>
      </c>
      <c r="B581" s="6">
        <v>42377</v>
      </c>
      <c r="C581" s="7">
        <v>11.4</v>
      </c>
    </row>
    <row r="582" spans="1:3" outlineLevel="2" x14ac:dyDescent="0.3">
      <c r="A582" s="13" t="s">
        <v>512</v>
      </c>
      <c r="B582" s="6">
        <v>42377</v>
      </c>
      <c r="C582" s="7">
        <v>492.88</v>
      </c>
    </row>
    <row r="583" spans="1:3" outlineLevel="2" x14ac:dyDescent="0.3">
      <c r="A583" s="13" t="s">
        <v>411</v>
      </c>
      <c r="B583" s="6">
        <v>42377</v>
      </c>
      <c r="C583" s="7">
        <v>1545.8</v>
      </c>
    </row>
    <row r="584" spans="1:3" outlineLevel="2" x14ac:dyDescent="0.3">
      <c r="A584" s="13" t="s">
        <v>70</v>
      </c>
      <c r="B584" s="6">
        <v>42377</v>
      </c>
      <c r="C584" s="7">
        <v>314.49</v>
      </c>
    </row>
    <row r="585" spans="1:3" outlineLevel="2" x14ac:dyDescent="0.3">
      <c r="A585" s="13" t="s">
        <v>8</v>
      </c>
      <c r="B585" s="6">
        <v>42377</v>
      </c>
      <c r="C585" s="7">
        <v>187.43</v>
      </c>
    </row>
    <row r="586" spans="1:3" outlineLevel="2" x14ac:dyDescent="0.3">
      <c r="A586" s="13" t="s">
        <v>373</v>
      </c>
      <c r="B586" s="6">
        <v>42377</v>
      </c>
      <c r="C586" s="7">
        <v>6.5</v>
      </c>
    </row>
    <row r="587" spans="1:3" outlineLevel="2" x14ac:dyDescent="0.3">
      <c r="A587" s="13" t="s">
        <v>50</v>
      </c>
      <c r="B587" s="6">
        <v>42377</v>
      </c>
      <c r="C587" s="7">
        <v>191198.84</v>
      </c>
    </row>
    <row r="588" spans="1:3" outlineLevel="2" x14ac:dyDescent="0.3">
      <c r="A588" s="13" t="s">
        <v>257</v>
      </c>
      <c r="B588" s="6">
        <v>42377</v>
      </c>
      <c r="C588" s="7">
        <v>642664.30000000005</v>
      </c>
    </row>
    <row r="589" spans="1:3" outlineLevel="2" x14ac:dyDescent="0.3">
      <c r="A589" s="13" t="s">
        <v>1156</v>
      </c>
      <c r="B589" s="6">
        <v>42377</v>
      </c>
      <c r="C589" s="7">
        <v>325.76</v>
      </c>
    </row>
    <row r="590" spans="1:3" outlineLevel="2" x14ac:dyDescent="0.3">
      <c r="A590" s="13" t="s">
        <v>1110</v>
      </c>
      <c r="B590" s="6">
        <v>42377</v>
      </c>
      <c r="C590" s="7">
        <v>334.43</v>
      </c>
    </row>
    <row r="591" spans="1:3" outlineLevel="2" x14ac:dyDescent="0.3">
      <c r="A591" s="13" t="s">
        <v>105</v>
      </c>
      <c r="B591" s="6">
        <v>42377</v>
      </c>
      <c r="C591" s="7">
        <v>4412.29</v>
      </c>
    </row>
    <row r="592" spans="1:3" outlineLevel="2" x14ac:dyDescent="0.3">
      <c r="A592" s="13" t="s">
        <v>33</v>
      </c>
      <c r="B592" s="6">
        <v>42377</v>
      </c>
      <c r="C592" s="7">
        <v>155.66</v>
      </c>
    </row>
    <row r="593" spans="1:3" outlineLevel="2" x14ac:dyDescent="0.3">
      <c r="A593" s="13" t="s">
        <v>302</v>
      </c>
      <c r="B593" s="6">
        <v>42377</v>
      </c>
      <c r="C593" s="7">
        <v>92.8</v>
      </c>
    </row>
    <row r="594" spans="1:3" outlineLevel="2" x14ac:dyDescent="0.3">
      <c r="A594" s="13" t="s">
        <v>635</v>
      </c>
      <c r="B594" s="6">
        <v>42377</v>
      </c>
      <c r="C594" s="7">
        <v>4000</v>
      </c>
    </row>
    <row r="595" spans="1:3" outlineLevel="2" x14ac:dyDescent="0.3">
      <c r="A595" s="13" t="s">
        <v>108</v>
      </c>
      <c r="B595" s="6">
        <v>42377</v>
      </c>
      <c r="C595" s="7">
        <v>1364.16</v>
      </c>
    </row>
    <row r="596" spans="1:3" outlineLevel="2" x14ac:dyDescent="0.3">
      <c r="A596" s="13" t="s">
        <v>1166</v>
      </c>
      <c r="B596" s="6">
        <v>42377</v>
      </c>
      <c r="C596" s="7">
        <v>4500</v>
      </c>
    </row>
    <row r="597" spans="1:3" outlineLevel="2" x14ac:dyDescent="0.3">
      <c r="A597" s="13" t="s">
        <v>14</v>
      </c>
      <c r="B597" s="6">
        <v>42377</v>
      </c>
      <c r="C597" s="7">
        <v>42.28</v>
      </c>
    </row>
    <row r="598" spans="1:3" outlineLevel="2" x14ac:dyDescent="0.3">
      <c r="A598" s="13" t="s">
        <v>35</v>
      </c>
      <c r="B598" s="6">
        <v>42377</v>
      </c>
      <c r="C598" s="7">
        <v>378.97</v>
      </c>
    </row>
    <row r="599" spans="1:3" outlineLevel="2" x14ac:dyDescent="0.3">
      <c r="A599" s="13" t="s">
        <v>630</v>
      </c>
      <c r="B599" s="6">
        <v>42377</v>
      </c>
      <c r="C599" s="7">
        <v>16944.57</v>
      </c>
    </row>
    <row r="600" spans="1:3" outlineLevel="2" x14ac:dyDescent="0.3">
      <c r="A600" s="13" t="s">
        <v>591</v>
      </c>
      <c r="B600" s="6">
        <v>42377</v>
      </c>
      <c r="C600" s="7">
        <v>1658.81</v>
      </c>
    </row>
    <row r="601" spans="1:3" outlineLevel="2" x14ac:dyDescent="0.3">
      <c r="A601" s="13" t="s">
        <v>38</v>
      </c>
      <c r="B601" s="6">
        <v>42377</v>
      </c>
      <c r="C601" s="7">
        <v>613.41</v>
      </c>
    </row>
    <row r="602" spans="1:3" outlineLevel="2" x14ac:dyDescent="0.3">
      <c r="A602" s="13" t="s">
        <v>39</v>
      </c>
      <c r="B602" s="6">
        <v>42377</v>
      </c>
      <c r="C602" s="7">
        <v>496.06</v>
      </c>
    </row>
    <row r="603" spans="1:3" outlineLevel="2" x14ac:dyDescent="0.3">
      <c r="A603" s="13" t="s">
        <v>1032</v>
      </c>
      <c r="B603" s="6">
        <v>42377</v>
      </c>
      <c r="C603" s="7">
        <v>5190.28</v>
      </c>
    </row>
    <row r="604" spans="1:3" outlineLevel="2" x14ac:dyDescent="0.3">
      <c r="A604" s="13" t="s">
        <v>80</v>
      </c>
      <c r="B604" s="6">
        <v>42377</v>
      </c>
      <c r="C604" s="7">
        <v>402.75</v>
      </c>
    </row>
    <row r="605" spans="1:3" outlineLevel="2" x14ac:dyDescent="0.3">
      <c r="A605" s="13" t="s">
        <v>391</v>
      </c>
      <c r="B605" s="6">
        <v>42377</v>
      </c>
      <c r="C605" s="7">
        <v>481.5</v>
      </c>
    </row>
    <row r="606" spans="1:3" outlineLevel="2" x14ac:dyDescent="0.3">
      <c r="A606" s="13" t="s">
        <v>638</v>
      </c>
      <c r="B606" s="6">
        <v>42377</v>
      </c>
      <c r="C606" s="7">
        <v>176163.29</v>
      </c>
    </row>
    <row r="607" spans="1:3" outlineLevel="1" x14ac:dyDescent="0.3">
      <c r="A607" s="13"/>
      <c r="B607" s="9" t="s">
        <v>1213</v>
      </c>
      <c r="C607" s="7">
        <f>SUBTOTAL(9,C580:C606)</f>
        <v>1061724.1100000003</v>
      </c>
    </row>
    <row r="608" spans="1:3" outlineLevel="2" x14ac:dyDescent="0.3">
      <c r="A608" s="13" t="s">
        <v>15</v>
      </c>
      <c r="B608" s="6">
        <v>42384</v>
      </c>
      <c r="C608" s="7">
        <v>14</v>
      </c>
    </row>
    <row r="609" spans="1:3" outlineLevel="2" x14ac:dyDescent="0.3">
      <c r="A609" s="13" t="s">
        <v>1199</v>
      </c>
      <c r="B609" s="6">
        <v>42384</v>
      </c>
      <c r="C609" s="7">
        <v>18.75</v>
      </c>
    </row>
    <row r="610" spans="1:3" outlineLevel="2" x14ac:dyDescent="0.3">
      <c r="A610" s="13" t="s">
        <v>18</v>
      </c>
      <c r="B610" s="6">
        <v>42384</v>
      </c>
      <c r="C610" s="7">
        <v>366.58</v>
      </c>
    </row>
    <row r="611" spans="1:3" outlineLevel="2" x14ac:dyDescent="0.3">
      <c r="A611" s="13" t="s">
        <v>44</v>
      </c>
      <c r="B611" s="6">
        <v>42384</v>
      </c>
      <c r="C611" s="7">
        <v>36</v>
      </c>
    </row>
    <row r="612" spans="1:3" outlineLevel="2" x14ac:dyDescent="0.3">
      <c r="A612" s="13" t="s">
        <v>19</v>
      </c>
      <c r="B612" s="6">
        <v>42384</v>
      </c>
      <c r="C612" s="7">
        <v>793.78</v>
      </c>
    </row>
    <row r="613" spans="1:3" outlineLevel="2" x14ac:dyDescent="0.3">
      <c r="A613" s="13" t="s">
        <v>3</v>
      </c>
      <c r="B613" s="6">
        <v>42384</v>
      </c>
      <c r="C613" s="7">
        <v>293.2</v>
      </c>
    </row>
    <row r="614" spans="1:3" outlineLevel="2" x14ac:dyDescent="0.3">
      <c r="A614" s="13" t="s">
        <v>620</v>
      </c>
      <c r="B614" s="6">
        <v>42384</v>
      </c>
      <c r="C614" s="7">
        <v>150</v>
      </c>
    </row>
    <row r="615" spans="1:3" outlineLevel="2" x14ac:dyDescent="0.3">
      <c r="A615" s="13" t="s">
        <v>505</v>
      </c>
      <c r="B615" s="6">
        <v>42384</v>
      </c>
      <c r="C615" s="7">
        <v>7250</v>
      </c>
    </row>
    <row r="616" spans="1:3" outlineLevel="2" x14ac:dyDescent="0.3">
      <c r="A616" s="13" t="s">
        <v>411</v>
      </c>
      <c r="B616" s="6">
        <v>42384</v>
      </c>
      <c r="C616" s="7">
        <v>1276.75</v>
      </c>
    </row>
    <row r="617" spans="1:3" outlineLevel="2" x14ac:dyDescent="0.3">
      <c r="A617" s="13" t="s">
        <v>70</v>
      </c>
      <c r="B617" s="6">
        <v>42384</v>
      </c>
      <c r="C617" s="7">
        <v>905.49</v>
      </c>
    </row>
    <row r="618" spans="1:3" outlineLevel="2" x14ac:dyDescent="0.3">
      <c r="A618" s="13" t="s">
        <v>21</v>
      </c>
      <c r="B618" s="6">
        <v>42384</v>
      </c>
      <c r="C618" s="7">
        <v>287.87</v>
      </c>
    </row>
    <row r="619" spans="1:3" outlineLevel="2" x14ac:dyDescent="0.3">
      <c r="A619" s="13" t="s">
        <v>22</v>
      </c>
      <c r="B619" s="6">
        <v>42384</v>
      </c>
      <c r="C619" s="7">
        <v>220</v>
      </c>
    </row>
    <row r="620" spans="1:3" outlineLevel="2" x14ac:dyDescent="0.3">
      <c r="A620" s="13" t="s">
        <v>23</v>
      </c>
      <c r="B620" s="6">
        <v>42384</v>
      </c>
      <c r="C620" s="7">
        <v>7811.33</v>
      </c>
    </row>
    <row r="621" spans="1:3" outlineLevel="2" x14ac:dyDescent="0.3">
      <c r="A621" s="13" t="s">
        <v>8</v>
      </c>
      <c r="B621" s="6">
        <v>42384</v>
      </c>
      <c r="C621" s="7">
        <v>6192.47</v>
      </c>
    </row>
    <row r="622" spans="1:3" outlineLevel="2" x14ac:dyDescent="0.3">
      <c r="A622" s="13" t="s">
        <v>24</v>
      </c>
      <c r="B622" s="6">
        <v>42384</v>
      </c>
      <c r="C622" s="7">
        <v>49218.92</v>
      </c>
    </row>
    <row r="623" spans="1:3" outlineLevel="2" x14ac:dyDescent="0.3">
      <c r="A623" s="13" t="s">
        <v>83</v>
      </c>
      <c r="B623" s="6">
        <v>42384</v>
      </c>
      <c r="C623" s="7">
        <v>221.2</v>
      </c>
    </row>
    <row r="624" spans="1:3" outlineLevel="2" x14ac:dyDescent="0.3">
      <c r="A624" s="13" t="s">
        <v>377</v>
      </c>
      <c r="B624" s="6">
        <v>42384</v>
      </c>
      <c r="C624" s="7">
        <v>17025</v>
      </c>
    </row>
    <row r="625" spans="1:3" outlineLevel="2" x14ac:dyDescent="0.3">
      <c r="A625" s="13" t="s">
        <v>50</v>
      </c>
      <c r="B625" s="6">
        <v>42384</v>
      </c>
      <c r="C625" s="7">
        <v>20838.25</v>
      </c>
    </row>
    <row r="626" spans="1:3" outlineLevel="2" x14ac:dyDescent="0.3">
      <c r="A626" s="13" t="s">
        <v>26</v>
      </c>
      <c r="B626" s="6">
        <v>42384</v>
      </c>
      <c r="C626" s="7">
        <v>1232.4000000000001</v>
      </c>
    </row>
    <row r="627" spans="1:3" outlineLevel="2" x14ac:dyDescent="0.3">
      <c r="A627" s="13" t="s">
        <v>1162</v>
      </c>
      <c r="B627" s="6">
        <v>42384</v>
      </c>
      <c r="C627" s="7">
        <v>2907.56</v>
      </c>
    </row>
    <row r="628" spans="1:3" outlineLevel="2" x14ac:dyDescent="0.3">
      <c r="A628" s="13" t="s">
        <v>425</v>
      </c>
      <c r="B628" s="6">
        <v>42384</v>
      </c>
      <c r="C628" s="7">
        <v>134.63</v>
      </c>
    </row>
    <row r="629" spans="1:3" outlineLevel="2" x14ac:dyDescent="0.3">
      <c r="A629" s="13" t="s">
        <v>213</v>
      </c>
      <c r="B629" s="6">
        <v>42384</v>
      </c>
      <c r="C629" s="7">
        <v>233</v>
      </c>
    </row>
    <row r="630" spans="1:3" outlineLevel="2" x14ac:dyDescent="0.3">
      <c r="A630" s="13" t="s">
        <v>559</v>
      </c>
      <c r="B630" s="6">
        <v>42384</v>
      </c>
      <c r="C630" s="7">
        <v>700</v>
      </c>
    </row>
    <row r="631" spans="1:3" outlineLevel="2" x14ac:dyDescent="0.3">
      <c r="A631" s="13" t="s">
        <v>28</v>
      </c>
      <c r="B631" s="6">
        <v>42384</v>
      </c>
      <c r="C631" s="7">
        <v>561.54</v>
      </c>
    </row>
    <row r="632" spans="1:3" outlineLevel="2" x14ac:dyDescent="0.3">
      <c r="A632" s="13" t="s">
        <v>242</v>
      </c>
      <c r="B632" s="6">
        <v>42384</v>
      </c>
      <c r="C632" s="7">
        <v>1612.7</v>
      </c>
    </row>
    <row r="633" spans="1:3" outlineLevel="2" x14ac:dyDescent="0.3">
      <c r="A633" s="13" t="s">
        <v>72</v>
      </c>
      <c r="B633" s="6">
        <v>42384</v>
      </c>
      <c r="C633" s="7">
        <v>2850.45</v>
      </c>
    </row>
    <row r="634" spans="1:3" outlineLevel="2" x14ac:dyDescent="0.3">
      <c r="A634" s="13" t="s">
        <v>1200</v>
      </c>
      <c r="B634" s="6">
        <v>42384</v>
      </c>
      <c r="C634" s="7">
        <v>14332.5</v>
      </c>
    </row>
    <row r="635" spans="1:3" outlineLevel="2" x14ac:dyDescent="0.3">
      <c r="A635" s="13" t="s">
        <v>1163</v>
      </c>
      <c r="B635" s="6">
        <v>42384</v>
      </c>
      <c r="C635" s="7">
        <v>4375</v>
      </c>
    </row>
    <row r="636" spans="1:3" outlineLevel="2" x14ac:dyDescent="0.3">
      <c r="A636" s="13" t="s">
        <v>31</v>
      </c>
      <c r="B636" s="6">
        <v>42384</v>
      </c>
      <c r="C636" s="7">
        <v>1173.1500000000001</v>
      </c>
    </row>
    <row r="637" spans="1:3" outlineLevel="2" x14ac:dyDescent="0.3">
      <c r="A637" s="13" t="s">
        <v>1098</v>
      </c>
      <c r="B637" s="6">
        <v>42384</v>
      </c>
      <c r="C637" s="7">
        <v>867</v>
      </c>
    </row>
    <row r="638" spans="1:3" outlineLevel="2" x14ac:dyDescent="0.3">
      <c r="A638" s="13" t="s">
        <v>331</v>
      </c>
      <c r="B638" s="6">
        <v>42384</v>
      </c>
      <c r="C638" s="7">
        <v>1206.47</v>
      </c>
    </row>
    <row r="639" spans="1:3" outlineLevel="2" x14ac:dyDescent="0.3">
      <c r="A639" s="13" t="s">
        <v>179</v>
      </c>
      <c r="B639" s="6">
        <v>42384</v>
      </c>
      <c r="C639" s="7">
        <v>654.16</v>
      </c>
    </row>
    <row r="640" spans="1:3" outlineLevel="2" x14ac:dyDescent="0.3">
      <c r="A640" s="13" t="s">
        <v>105</v>
      </c>
      <c r="B640" s="6">
        <v>42384</v>
      </c>
      <c r="C640" s="7">
        <v>3060.17</v>
      </c>
    </row>
    <row r="641" spans="1:3" outlineLevel="2" x14ac:dyDescent="0.3">
      <c r="A641" s="13" t="s">
        <v>1201</v>
      </c>
      <c r="B641" s="6">
        <v>42384</v>
      </c>
      <c r="C641" s="7">
        <v>14650</v>
      </c>
    </row>
    <row r="642" spans="1:3" outlineLevel="2" x14ac:dyDescent="0.3">
      <c r="A642" s="13" t="s">
        <v>33</v>
      </c>
      <c r="B642" s="6">
        <v>42384</v>
      </c>
      <c r="C642" s="7">
        <v>87.01</v>
      </c>
    </row>
    <row r="643" spans="1:3" outlineLevel="2" x14ac:dyDescent="0.3">
      <c r="A643" s="13" t="s">
        <v>55</v>
      </c>
      <c r="B643" s="6">
        <v>42384</v>
      </c>
      <c r="C643" s="7">
        <v>2480</v>
      </c>
    </row>
    <row r="644" spans="1:3" outlineLevel="2" x14ac:dyDescent="0.3">
      <c r="A644" s="13" t="s">
        <v>1186</v>
      </c>
      <c r="B644" s="6">
        <v>42384</v>
      </c>
      <c r="C644" s="7">
        <v>331</v>
      </c>
    </row>
    <row r="645" spans="1:3" outlineLevel="2" x14ac:dyDescent="0.3">
      <c r="A645" s="13" t="s">
        <v>602</v>
      </c>
      <c r="B645" s="6">
        <v>42384</v>
      </c>
      <c r="C645" s="7">
        <v>5751.64</v>
      </c>
    </row>
    <row r="646" spans="1:3" outlineLevel="2" x14ac:dyDescent="0.3">
      <c r="A646" s="13" t="s">
        <v>1202</v>
      </c>
      <c r="B646" s="6">
        <v>42384</v>
      </c>
      <c r="C646" s="7">
        <v>52</v>
      </c>
    </row>
    <row r="647" spans="1:3" outlineLevel="2" x14ac:dyDescent="0.3">
      <c r="A647" s="13" t="s">
        <v>151</v>
      </c>
      <c r="B647" s="6">
        <v>42384</v>
      </c>
      <c r="C647" s="7">
        <v>125</v>
      </c>
    </row>
    <row r="648" spans="1:3" outlineLevel="2" x14ac:dyDescent="0.3">
      <c r="A648" s="13" t="s">
        <v>88</v>
      </c>
      <c r="B648" s="6">
        <v>42384</v>
      </c>
      <c r="C648" s="7">
        <v>3275.93</v>
      </c>
    </row>
    <row r="649" spans="1:3" outlineLevel="2" x14ac:dyDescent="0.3">
      <c r="A649" s="13" t="s">
        <v>56</v>
      </c>
      <c r="B649" s="6">
        <v>42384</v>
      </c>
      <c r="C649" s="7">
        <v>618.04999999999995</v>
      </c>
    </row>
    <row r="650" spans="1:3" outlineLevel="2" x14ac:dyDescent="0.3">
      <c r="A650" s="13" t="s">
        <v>613</v>
      </c>
      <c r="B650" s="6">
        <v>42384</v>
      </c>
      <c r="C650" s="7">
        <v>840.44</v>
      </c>
    </row>
    <row r="651" spans="1:3" outlineLevel="2" x14ac:dyDescent="0.3">
      <c r="A651" s="13" t="s">
        <v>35</v>
      </c>
      <c r="B651" s="6">
        <v>42384</v>
      </c>
      <c r="C651" s="7">
        <v>149.01</v>
      </c>
    </row>
    <row r="652" spans="1:3" outlineLevel="2" x14ac:dyDescent="0.3">
      <c r="A652" s="13" t="s">
        <v>37</v>
      </c>
      <c r="B652" s="6">
        <v>42384</v>
      </c>
      <c r="C652" s="7">
        <v>26418.47</v>
      </c>
    </row>
    <row r="653" spans="1:3" outlineLevel="2" x14ac:dyDescent="0.3">
      <c r="A653" s="13" t="s">
        <v>37</v>
      </c>
      <c r="B653" s="6">
        <v>42384</v>
      </c>
      <c r="C653" s="7">
        <v>1578.2</v>
      </c>
    </row>
    <row r="654" spans="1:3" outlineLevel="2" x14ac:dyDescent="0.3">
      <c r="A654" s="13" t="s">
        <v>488</v>
      </c>
      <c r="B654" s="6">
        <v>42384</v>
      </c>
      <c r="C654" s="7">
        <v>944.7</v>
      </c>
    </row>
    <row r="655" spans="1:3" outlineLevel="2" x14ac:dyDescent="0.3">
      <c r="A655" s="13" t="s">
        <v>232</v>
      </c>
      <c r="B655" s="6">
        <v>42384</v>
      </c>
      <c r="C655" s="7">
        <v>330</v>
      </c>
    </row>
    <row r="656" spans="1:3" outlineLevel="2" x14ac:dyDescent="0.3">
      <c r="A656" s="13" t="s">
        <v>39</v>
      </c>
      <c r="B656" s="6">
        <v>42384</v>
      </c>
      <c r="C656" s="7">
        <v>1168.1600000000001</v>
      </c>
    </row>
    <row r="657" spans="1:3" outlineLevel="2" x14ac:dyDescent="0.3">
      <c r="A657" s="13" t="s">
        <v>991</v>
      </c>
      <c r="B657" s="6">
        <v>42384</v>
      </c>
      <c r="C657" s="7">
        <v>1282</v>
      </c>
    </row>
    <row r="658" spans="1:3" outlineLevel="2" x14ac:dyDescent="0.3">
      <c r="A658" s="13" t="s">
        <v>41</v>
      </c>
      <c r="B658" s="6">
        <v>42384</v>
      </c>
      <c r="C658" s="7">
        <v>130.44999999999999</v>
      </c>
    </row>
    <row r="659" spans="1:3" outlineLevel="2" x14ac:dyDescent="0.3">
      <c r="A659" s="13" t="s">
        <v>639</v>
      </c>
      <c r="B659" s="6">
        <v>42384</v>
      </c>
      <c r="C659" s="7">
        <v>80660.87</v>
      </c>
    </row>
    <row r="660" spans="1:3" outlineLevel="1" x14ac:dyDescent="0.3">
      <c r="A660" s="13"/>
      <c r="B660" s="9" t="s">
        <v>1212</v>
      </c>
      <c r="C660" s="7">
        <f>SUBTOTAL(9,C608:C659)</f>
        <v>289693.25000000006</v>
      </c>
    </row>
    <row r="661" spans="1:3" outlineLevel="2" x14ac:dyDescent="0.3">
      <c r="A661" s="13" t="s">
        <v>1096</v>
      </c>
      <c r="B661" s="6">
        <v>42391</v>
      </c>
      <c r="C661" s="7">
        <v>6980</v>
      </c>
    </row>
    <row r="662" spans="1:3" outlineLevel="2" x14ac:dyDescent="0.3">
      <c r="A662" s="13" t="s">
        <v>592</v>
      </c>
      <c r="B662" s="6">
        <v>42391</v>
      </c>
      <c r="C662" s="7">
        <v>609.96</v>
      </c>
    </row>
    <row r="663" spans="1:3" outlineLevel="2" x14ac:dyDescent="0.3">
      <c r="A663" s="13" t="s">
        <v>19</v>
      </c>
      <c r="B663" s="6">
        <v>42391</v>
      </c>
      <c r="C663" s="7">
        <v>456.71</v>
      </c>
    </row>
    <row r="664" spans="1:3" outlineLevel="2" x14ac:dyDescent="0.3">
      <c r="A664" s="13" t="s">
        <v>451</v>
      </c>
      <c r="B664" s="6">
        <v>42391</v>
      </c>
      <c r="C664" s="7">
        <v>202.85</v>
      </c>
    </row>
    <row r="665" spans="1:3" outlineLevel="2" x14ac:dyDescent="0.3">
      <c r="A665" s="13" t="s">
        <v>194</v>
      </c>
      <c r="B665" s="6">
        <v>42391</v>
      </c>
      <c r="C665" s="7">
        <v>545.6</v>
      </c>
    </row>
    <row r="666" spans="1:3" outlineLevel="2" x14ac:dyDescent="0.3">
      <c r="A666" s="13" t="s">
        <v>620</v>
      </c>
      <c r="B666" s="6">
        <v>42391</v>
      </c>
      <c r="C666" s="7">
        <v>62.5</v>
      </c>
    </row>
    <row r="667" spans="1:3" outlineLevel="2" x14ac:dyDescent="0.3">
      <c r="A667" s="13" t="s">
        <v>467</v>
      </c>
      <c r="B667" s="6">
        <v>42391</v>
      </c>
      <c r="C667" s="7">
        <v>400</v>
      </c>
    </row>
    <row r="668" spans="1:3" outlineLevel="2" x14ac:dyDescent="0.3">
      <c r="A668" s="13" t="s">
        <v>69</v>
      </c>
      <c r="B668" s="6">
        <v>42391</v>
      </c>
      <c r="C668" s="7">
        <v>8719.07</v>
      </c>
    </row>
    <row r="669" spans="1:3" outlineLevel="2" x14ac:dyDescent="0.3">
      <c r="A669" s="13" t="s">
        <v>629</v>
      </c>
      <c r="B669" s="6">
        <v>42391</v>
      </c>
      <c r="C669" s="7">
        <v>36895.660000000003</v>
      </c>
    </row>
    <row r="670" spans="1:3" outlineLevel="2" x14ac:dyDescent="0.3">
      <c r="A670" s="13" t="s">
        <v>21</v>
      </c>
      <c r="B670" s="6">
        <v>42391</v>
      </c>
      <c r="C670" s="7">
        <v>168.46</v>
      </c>
    </row>
    <row r="671" spans="1:3" outlineLevel="2" x14ac:dyDescent="0.3">
      <c r="A671" s="13" t="s">
        <v>25</v>
      </c>
      <c r="B671" s="6">
        <v>42391</v>
      </c>
      <c r="C671" s="7">
        <v>278</v>
      </c>
    </row>
    <row r="672" spans="1:3" outlineLevel="2" x14ac:dyDescent="0.3">
      <c r="A672" s="13" t="s">
        <v>377</v>
      </c>
      <c r="B672" s="6">
        <v>42391</v>
      </c>
      <c r="C672" s="7">
        <v>22495.43</v>
      </c>
    </row>
    <row r="673" spans="1:3" outlineLevel="2" x14ac:dyDescent="0.3">
      <c r="A673" s="13" t="s">
        <v>1203</v>
      </c>
      <c r="B673" s="6">
        <v>42391</v>
      </c>
      <c r="C673" s="7">
        <v>462.9</v>
      </c>
    </row>
    <row r="674" spans="1:3" outlineLevel="2" x14ac:dyDescent="0.3">
      <c r="A674" s="13" t="s">
        <v>26</v>
      </c>
      <c r="B674" s="6">
        <v>42391</v>
      </c>
      <c r="C674" s="7">
        <v>2006.82</v>
      </c>
    </row>
    <row r="675" spans="1:3" outlineLevel="2" x14ac:dyDescent="0.3">
      <c r="A675" s="13" t="s">
        <v>257</v>
      </c>
      <c r="B675" s="6">
        <v>42391</v>
      </c>
      <c r="C675" s="7">
        <v>214699.24</v>
      </c>
    </row>
    <row r="676" spans="1:3" outlineLevel="2" x14ac:dyDescent="0.3">
      <c r="A676" s="13" t="s">
        <v>1204</v>
      </c>
      <c r="B676" s="6">
        <v>42391</v>
      </c>
      <c r="C676" s="7">
        <v>82</v>
      </c>
    </row>
    <row r="677" spans="1:3" outlineLevel="2" x14ac:dyDescent="0.3">
      <c r="A677" s="13" t="s">
        <v>1205</v>
      </c>
      <c r="B677" s="6">
        <v>42391</v>
      </c>
      <c r="C677" s="7">
        <v>11</v>
      </c>
    </row>
    <row r="678" spans="1:3" outlineLevel="2" x14ac:dyDescent="0.3">
      <c r="A678" s="13" t="s">
        <v>147</v>
      </c>
      <c r="B678" s="6">
        <v>42391</v>
      </c>
      <c r="C678" s="7">
        <v>500</v>
      </c>
    </row>
    <row r="679" spans="1:3" outlineLevel="2" x14ac:dyDescent="0.3">
      <c r="A679" s="13" t="s">
        <v>1206</v>
      </c>
      <c r="B679" s="6">
        <v>42391</v>
      </c>
      <c r="C679" s="7">
        <v>500</v>
      </c>
    </row>
    <row r="680" spans="1:3" outlineLevel="2" x14ac:dyDescent="0.3">
      <c r="A680" s="13" t="s">
        <v>1031</v>
      </c>
      <c r="B680" s="6">
        <v>42391</v>
      </c>
      <c r="C680" s="7">
        <v>8088.27</v>
      </c>
    </row>
    <row r="681" spans="1:3" outlineLevel="2" x14ac:dyDescent="0.3">
      <c r="A681" s="13" t="s">
        <v>331</v>
      </c>
      <c r="B681" s="6">
        <v>42391</v>
      </c>
      <c r="C681" s="7">
        <v>182.92</v>
      </c>
    </row>
    <row r="682" spans="1:3" outlineLevel="2" x14ac:dyDescent="0.3">
      <c r="A682" s="13" t="s">
        <v>1207</v>
      </c>
      <c r="B682" s="6">
        <v>42391</v>
      </c>
      <c r="C682" s="7">
        <v>11</v>
      </c>
    </row>
    <row r="683" spans="1:3" outlineLevel="2" x14ac:dyDescent="0.3">
      <c r="A683" s="13" t="s">
        <v>1113</v>
      </c>
      <c r="B683" s="6">
        <v>42391</v>
      </c>
      <c r="C683" s="7">
        <v>22420</v>
      </c>
    </row>
    <row r="684" spans="1:3" outlineLevel="2" x14ac:dyDescent="0.3">
      <c r="A684" s="13" t="s">
        <v>33</v>
      </c>
      <c r="B684" s="6">
        <v>42391</v>
      </c>
      <c r="C684" s="7">
        <v>85.22</v>
      </c>
    </row>
    <row r="685" spans="1:3" outlineLevel="2" x14ac:dyDescent="0.3">
      <c r="A685" s="13" t="s">
        <v>1208</v>
      </c>
      <c r="B685" s="6">
        <v>42391</v>
      </c>
      <c r="C685" s="7">
        <v>1600</v>
      </c>
    </row>
    <row r="686" spans="1:3" outlineLevel="2" x14ac:dyDescent="0.3">
      <c r="A686" s="13" t="s">
        <v>997</v>
      </c>
      <c r="B686" s="6">
        <v>42391</v>
      </c>
      <c r="C686" s="7">
        <v>1179.95</v>
      </c>
    </row>
    <row r="687" spans="1:3" outlineLevel="2" x14ac:dyDescent="0.3">
      <c r="A687" s="13" t="s">
        <v>34</v>
      </c>
      <c r="B687" s="6">
        <v>42391</v>
      </c>
      <c r="C687" s="7">
        <v>171.88</v>
      </c>
    </row>
    <row r="688" spans="1:3" outlineLevel="2" x14ac:dyDescent="0.3">
      <c r="A688" s="13" t="s">
        <v>1209</v>
      </c>
      <c r="B688" s="6">
        <v>42391</v>
      </c>
      <c r="C688" s="7">
        <v>3750</v>
      </c>
    </row>
    <row r="689" spans="1:3" outlineLevel="2" x14ac:dyDescent="0.3">
      <c r="A689" s="13" t="s">
        <v>1210</v>
      </c>
      <c r="B689" s="6">
        <v>42391</v>
      </c>
      <c r="C689" s="7">
        <v>3628.27</v>
      </c>
    </row>
    <row r="690" spans="1:3" outlineLevel="2" x14ac:dyDescent="0.3">
      <c r="A690" s="13" t="s">
        <v>1210</v>
      </c>
      <c r="B690" s="6">
        <v>42391</v>
      </c>
      <c r="C690" s="7">
        <v>4059.77</v>
      </c>
    </row>
    <row r="691" spans="1:3" outlineLevel="2" x14ac:dyDescent="0.3">
      <c r="A691" s="13" t="s">
        <v>35</v>
      </c>
      <c r="B691" s="6">
        <v>42391</v>
      </c>
      <c r="C691" s="7">
        <v>134.5</v>
      </c>
    </row>
    <row r="692" spans="1:3" outlineLevel="2" x14ac:dyDescent="0.3">
      <c r="A692" s="13" t="s">
        <v>591</v>
      </c>
      <c r="B692" s="6">
        <v>42391</v>
      </c>
      <c r="C692" s="7">
        <v>4797.38</v>
      </c>
    </row>
    <row r="693" spans="1:3" outlineLevel="2" x14ac:dyDescent="0.3">
      <c r="A693" s="13" t="s">
        <v>488</v>
      </c>
      <c r="B693" s="6">
        <v>42391</v>
      </c>
      <c r="C693" s="7">
        <v>723.6</v>
      </c>
    </row>
    <row r="694" spans="1:3" outlineLevel="2" x14ac:dyDescent="0.3">
      <c r="A694" s="13" t="s">
        <v>464</v>
      </c>
      <c r="B694" s="6">
        <v>42391</v>
      </c>
      <c r="C694" s="7">
        <v>6420.33</v>
      </c>
    </row>
    <row r="695" spans="1:3" outlineLevel="2" x14ac:dyDescent="0.3">
      <c r="A695" s="13" t="s">
        <v>992</v>
      </c>
      <c r="B695" s="6">
        <v>42391</v>
      </c>
      <c r="C695" s="7">
        <v>5497.8</v>
      </c>
    </row>
    <row r="696" spans="1:3" outlineLevel="2" x14ac:dyDescent="0.3">
      <c r="A696" s="13" t="s">
        <v>638</v>
      </c>
      <c r="B696" s="6">
        <v>42391</v>
      </c>
      <c r="C696" s="7">
        <v>182838.88</v>
      </c>
    </row>
    <row r="697" spans="1:3" outlineLevel="1" x14ac:dyDescent="0.3">
      <c r="A697" s="13"/>
      <c r="B697" s="9" t="s">
        <v>1211</v>
      </c>
      <c r="C697" s="7">
        <f>SUBTOTAL(9,C661:C696)</f>
        <v>541665.97</v>
      </c>
    </row>
    <row r="698" spans="1:3" outlineLevel="2" x14ac:dyDescent="0.3">
      <c r="A698" s="13" t="s">
        <v>639</v>
      </c>
      <c r="B698" s="6">
        <v>42398</v>
      </c>
      <c r="C698" s="7">
        <v>84132.35</v>
      </c>
    </row>
    <row r="699" spans="1:3" outlineLevel="2" x14ac:dyDescent="0.3">
      <c r="A699" s="13" t="s">
        <v>1041</v>
      </c>
      <c r="B699" s="6">
        <v>42398</v>
      </c>
      <c r="C699" s="7">
        <v>710</v>
      </c>
    </row>
    <row r="700" spans="1:3" outlineLevel="2" x14ac:dyDescent="0.3">
      <c r="A700" s="13" t="s">
        <v>19</v>
      </c>
      <c r="B700" s="6">
        <v>42398</v>
      </c>
      <c r="C700" s="7">
        <v>438.41</v>
      </c>
    </row>
    <row r="701" spans="1:3" outlineLevel="2" x14ac:dyDescent="0.3">
      <c r="A701" s="13" t="s">
        <v>451</v>
      </c>
      <c r="B701" s="6">
        <v>42398</v>
      </c>
      <c r="C701" s="7">
        <v>881.35</v>
      </c>
    </row>
    <row r="702" spans="1:3" outlineLevel="2" x14ac:dyDescent="0.3">
      <c r="A702" s="13" t="s">
        <v>557</v>
      </c>
      <c r="B702" s="6">
        <v>42398</v>
      </c>
      <c r="C702" s="7">
        <v>1651.49</v>
      </c>
    </row>
    <row r="703" spans="1:3" outlineLevel="2" x14ac:dyDescent="0.3">
      <c r="A703" s="13" t="s">
        <v>1108</v>
      </c>
      <c r="B703" s="6">
        <v>42398</v>
      </c>
      <c r="C703" s="7">
        <v>8775</v>
      </c>
    </row>
    <row r="704" spans="1:3" outlineLevel="2" x14ac:dyDescent="0.3">
      <c r="A704" s="13" t="s">
        <v>133</v>
      </c>
      <c r="B704" s="6">
        <v>42398</v>
      </c>
      <c r="C704" s="7">
        <v>151.06</v>
      </c>
    </row>
    <row r="705" spans="1:3" outlineLevel="2" x14ac:dyDescent="0.3">
      <c r="A705" s="13" t="s">
        <v>67</v>
      </c>
      <c r="B705" s="6">
        <v>42398</v>
      </c>
      <c r="C705" s="7">
        <v>898.74</v>
      </c>
    </row>
    <row r="706" spans="1:3" outlineLevel="2" x14ac:dyDescent="0.3">
      <c r="A706" s="13" t="s">
        <v>382</v>
      </c>
      <c r="B706" s="6">
        <v>42398</v>
      </c>
      <c r="C706" s="7">
        <v>125</v>
      </c>
    </row>
    <row r="707" spans="1:3" outlineLevel="2" x14ac:dyDescent="0.3">
      <c r="A707" s="13" t="s">
        <v>504</v>
      </c>
      <c r="B707" s="6">
        <v>42398</v>
      </c>
      <c r="C707" s="7">
        <v>412.02</v>
      </c>
    </row>
    <row r="708" spans="1:3" outlineLevel="2" x14ac:dyDescent="0.3">
      <c r="A708" s="13" t="s">
        <v>467</v>
      </c>
      <c r="B708" s="6">
        <v>42398</v>
      </c>
      <c r="C708" s="7">
        <v>57.58</v>
      </c>
    </row>
    <row r="709" spans="1:3" outlineLevel="2" x14ac:dyDescent="0.3">
      <c r="A709" s="13" t="s">
        <v>68</v>
      </c>
      <c r="B709" s="6">
        <v>42398</v>
      </c>
      <c r="C709" s="7">
        <v>2197.86</v>
      </c>
    </row>
    <row r="710" spans="1:3" outlineLevel="2" x14ac:dyDescent="0.3">
      <c r="A710" s="13" t="s">
        <v>235</v>
      </c>
      <c r="B710" s="6">
        <v>42398</v>
      </c>
      <c r="C710" s="7">
        <v>25</v>
      </c>
    </row>
    <row r="711" spans="1:3" outlineLevel="2" x14ac:dyDescent="0.3">
      <c r="A711" s="13" t="s">
        <v>21</v>
      </c>
      <c r="B711" s="6">
        <v>42398</v>
      </c>
      <c r="C711" s="7">
        <v>215.59</v>
      </c>
    </row>
    <row r="712" spans="1:3" outlineLevel="2" x14ac:dyDescent="0.3">
      <c r="A712" s="13" t="s">
        <v>615</v>
      </c>
      <c r="B712" s="6">
        <v>42398</v>
      </c>
      <c r="C712" s="7">
        <v>14.25</v>
      </c>
    </row>
    <row r="713" spans="1:3" outlineLevel="2" x14ac:dyDescent="0.3">
      <c r="A713" s="13" t="s">
        <v>615</v>
      </c>
      <c r="B713" s="6">
        <v>42398</v>
      </c>
      <c r="C713" s="7">
        <v>14.25</v>
      </c>
    </row>
    <row r="714" spans="1:3" outlineLevel="2" x14ac:dyDescent="0.3">
      <c r="A714" s="13" t="s">
        <v>8</v>
      </c>
      <c r="B714" s="6">
        <v>42398</v>
      </c>
      <c r="C714" s="7">
        <v>4276</v>
      </c>
    </row>
    <row r="715" spans="1:3" outlineLevel="2" x14ac:dyDescent="0.3">
      <c r="A715" s="13" t="s">
        <v>373</v>
      </c>
      <c r="B715" s="6">
        <v>42398</v>
      </c>
      <c r="C715" s="7">
        <v>571.05999999999995</v>
      </c>
    </row>
    <row r="716" spans="1:3" outlineLevel="2" x14ac:dyDescent="0.3">
      <c r="A716" s="13" t="s">
        <v>277</v>
      </c>
      <c r="B716" s="6">
        <v>42398</v>
      </c>
      <c r="C716" s="7">
        <v>323.64</v>
      </c>
    </row>
    <row r="717" spans="1:3" outlineLevel="2" x14ac:dyDescent="0.3">
      <c r="A717" s="13" t="s">
        <v>1203</v>
      </c>
      <c r="B717" s="6">
        <v>42398</v>
      </c>
      <c r="C717" s="7">
        <v>351.25</v>
      </c>
    </row>
    <row r="718" spans="1:3" outlineLevel="2" x14ac:dyDescent="0.3">
      <c r="A718" s="13" t="s">
        <v>26</v>
      </c>
      <c r="B718" s="6">
        <v>42398</v>
      </c>
      <c r="C718" s="7">
        <v>217.05</v>
      </c>
    </row>
    <row r="719" spans="1:3" outlineLevel="2" x14ac:dyDescent="0.3">
      <c r="A719" s="13" t="s">
        <v>374</v>
      </c>
      <c r="B719" s="6">
        <v>42398</v>
      </c>
      <c r="C719" s="7">
        <v>17564.07</v>
      </c>
    </row>
    <row r="720" spans="1:3" outlineLevel="2" x14ac:dyDescent="0.3">
      <c r="A720" s="13" t="s">
        <v>53</v>
      </c>
      <c r="B720" s="6">
        <v>42398</v>
      </c>
      <c r="C720" s="7">
        <v>96.19</v>
      </c>
    </row>
    <row r="721" spans="1:3" outlineLevel="2" x14ac:dyDescent="0.3">
      <c r="A721" s="13" t="s">
        <v>147</v>
      </c>
      <c r="B721" s="6">
        <v>42398</v>
      </c>
      <c r="C721" s="7">
        <v>200</v>
      </c>
    </row>
    <row r="722" spans="1:3" outlineLevel="2" x14ac:dyDescent="0.3">
      <c r="A722" s="13" t="s">
        <v>242</v>
      </c>
      <c r="B722" s="6">
        <v>42398</v>
      </c>
      <c r="C722" s="7">
        <v>794.99</v>
      </c>
    </row>
    <row r="723" spans="1:3" outlineLevel="2" x14ac:dyDescent="0.3">
      <c r="A723" s="13" t="s">
        <v>72</v>
      </c>
      <c r="B723" s="6">
        <v>42398</v>
      </c>
      <c r="C723" s="7">
        <v>10027.66</v>
      </c>
    </row>
    <row r="724" spans="1:3" outlineLevel="2" x14ac:dyDescent="0.3">
      <c r="A724" s="13" t="s">
        <v>167</v>
      </c>
      <c r="B724" s="6">
        <v>42398</v>
      </c>
      <c r="C724" s="7">
        <v>280</v>
      </c>
    </row>
    <row r="725" spans="1:3" outlineLevel="2" x14ac:dyDescent="0.3">
      <c r="A725" s="13" t="s">
        <v>536</v>
      </c>
      <c r="B725" s="6">
        <v>42398</v>
      </c>
      <c r="C725" s="7">
        <v>2093.46</v>
      </c>
    </row>
    <row r="726" spans="1:3" outlineLevel="2" x14ac:dyDescent="0.3">
      <c r="A726" s="13" t="s">
        <v>10</v>
      </c>
      <c r="B726" s="6">
        <v>42398</v>
      </c>
      <c r="C726" s="7">
        <v>1446.38</v>
      </c>
    </row>
    <row r="727" spans="1:3" outlineLevel="2" x14ac:dyDescent="0.3">
      <c r="A727" s="13" t="s">
        <v>1098</v>
      </c>
      <c r="B727" s="6">
        <v>42398</v>
      </c>
      <c r="C727" s="7">
        <v>786</v>
      </c>
    </row>
    <row r="728" spans="1:3" outlineLevel="2" x14ac:dyDescent="0.3">
      <c r="A728" s="13" t="s">
        <v>331</v>
      </c>
      <c r="B728" s="6">
        <v>42398</v>
      </c>
      <c r="C728" s="7">
        <v>119.9</v>
      </c>
    </row>
    <row r="729" spans="1:3" outlineLevel="2" x14ac:dyDescent="0.3">
      <c r="A729" s="13" t="s">
        <v>179</v>
      </c>
      <c r="B729" s="6">
        <v>42398</v>
      </c>
      <c r="C729" s="7">
        <v>500.09</v>
      </c>
    </row>
    <row r="730" spans="1:3" outlineLevel="2" x14ac:dyDescent="0.3">
      <c r="A730" s="13" t="s">
        <v>1015</v>
      </c>
      <c r="B730" s="6">
        <v>42398</v>
      </c>
      <c r="C730" s="7">
        <v>8470</v>
      </c>
    </row>
    <row r="731" spans="1:3" outlineLevel="2" x14ac:dyDescent="0.3">
      <c r="A731" s="13" t="s">
        <v>74</v>
      </c>
      <c r="B731" s="6">
        <v>42398</v>
      </c>
      <c r="C731" s="7">
        <v>14.76</v>
      </c>
    </row>
    <row r="732" spans="1:3" outlineLevel="2" x14ac:dyDescent="0.3">
      <c r="A732" s="13" t="s">
        <v>33</v>
      </c>
      <c r="B732" s="6">
        <v>42398</v>
      </c>
      <c r="C732" s="7">
        <v>94.85</v>
      </c>
    </row>
    <row r="733" spans="1:3" outlineLevel="2" x14ac:dyDescent="0.3">
      <c r="A733" s="13" t="s">
        <v>1220</v>
      </c>
      <c r="B733" s="6">
        <v>42398</v>
      </c>
      <c r="C733" s="7">
        <v>12394</v>
      </c>
    </row>
    <row r="734" spans="1:3" outlineLevel="2" x14ac:dyDescent="0.3">
      <c r="A734" s="13" t="s">
        <v>34</v>
      </c>
      <c r="B734" s="6">
        <v>42398</v>
      </c>
      <c r="C734" s="7">
        <v>18.98</v>
      </c>
    </row>
    <row r="735" spans="1:3" outlineLevel="2" x14ac:dyDescent="0.3">
      <c r="A735" s="13" t="s">
        <v>1209</v>
      </c>
      <c r="B735" s="6">
        <v>42398</v>
      </c>
      <c r="C735" s="7">
        <v>76079.570000000007</v>
      </c>
    </row>
    <row r="736" spans="1:3" outlineLevel="2" x14ac:dyDescent="0.3">
      <c r="A736" s="13" t="s">
        <v>284</v>
      </c>
      <c r="B736" s="6">
        <v>42398</v>
      </c>
      <c r="C736" s="7">
        <v>350</v>
      </c>
    </row>
    <row r="737" spans="1:3" outlineLevel="2" x14ac:dyDescent="0.3">
      <c r="A737" s="13" t="s">
        <v>75</v>
      </c>
      <c r="B737" s="6">
        <v>42398</v>
      </c>
      <c r="C737" s="7">
        <v>36.5</v>
      </c>
    </row>
    <row r="738" spans="1:3" outlineLevel="2" x14ac:dyDescent="0.3">
      <c r="A738" s="13" t="s">
        <v>468</v>
      </c>
      <c r="B738" s="6">
        <v>42398</v>
      </c>
      <c r="C738" s="7">
        <v>1563</v>
      </c>
    </row>
    <row r="739" spans="1:3" outlineLevel="2" x14ac:dyDescent="0.3">
      <c r="A739" s="13" t="s">
        <v>1210</v>
      </c>
      <c r="B739" s="6">
        <v>42398</v>
      </c>
      <c r="C739" s="7">
        <v>1944.8</v>
      </c>
    </row>
    <row r="740" spans="1:3" outlineLevel="2" x14ac:dyDescent="0.3">
      <c r="A740" s="13" t="s">
        <v>35</v>
      </c>
      <c r="B740" s="6">
        <v>42398</v>
      </c>
      <c r="C740" s="7">
        <v>317.94</v>
      </c>
    </row>
    <row r="741" spans="1:3" outlineLevel="2" x14ac:dyDescent="0.3">
      <c r="A741" s="13" t="s">
        <v>376</v>
      </c>
      <c r="B741" s="6">
        <v>42398</v>
      </c>
      <c r="C741" s="7">
        <v>4000</v>
      </c>
    </row>
    <row r="742" spans="1:3" outlineLevel="2" x14ac:dyDescent="0.3">
      <c r="A742" s="13" t="s">
        <v>76</v>
      </c>
      <c r="B742" s="6">
        <v>42398</v>
      </c>
      <c r="C742" s="7">
        <v>405.28</v>
      </c>
    </row>
    <row r="743" spans="1:3" outlineLevel="2" x14ac:dyDescent="0.3">
      <c r="A743" s="13" t="s">
        <v>545</v>
      </c>
      <c r="B743" s="6">
        <v>42398</v>
      </c>
      <c r="C743" s="7">
        <v>946.96</v>
      </c>
    </row>
    <row r="744" spans="1:3" outlineLevel="2" x14ac:dyDescent="0.3">
      <c r="A744" s="13" t="s">
        <v>59</v>
      </c>
      <c r="B744" s="6">
        <v>42398</v>
      </c>
      <c r="C744" s="7">
        <v>5300</v>
      </c>
    </row>
    <row r="745" spans="1:3" outlineLevel="2" x14ac:dyDescent="0.3">
      <c r="A745" s="13" t="s">
        <v>37</v>
      </c>
      <c r="B745" s="6">
        <v>42398</v>
      </c>
      <c r="C745" s="7">
        <v>26418.47</v>
      </c>
    </row>
    <row r="746" spans="1:3" outlineLevel="2" x14ac:dyDescent="0.3">
      <c r="A746" s="13" t="s">
        <v>464</v>
      </c>
      <c r="B746" s="6">
        <v>42398</v>
      </c>
      <c r="C746" s="7">
        <v>1301.1300000000001</v>
      </c>
    </row>
    <row r="747" spans="1:3" outlineLevel="2" x14ac:dyDescent="0.3">
      <c r="A747" s="13" t="s">
        <v>41</v>
      </c>
      <c r="B747" s="6">
        <v>42398</v>
      </c>
      <c r="C747" s="7">
        <v>291.02999999999997</v>
      </c>
    </row>
    <row r="748" spans="1:3" outlineLevel="2" x14ac:dyDescent="0.3">
      <c r="A748" s="13" t="s">
        <v>634</v>
      </c>
      <c r="B748" s="6">
        <v>42398</v>
      </c>
      <c r="C748" s="7">
        <v>8723.08</v>
      </c>
    </row>
    <row r="749" spans="1:3" outlineLevel="1" x14ac:dyDescent="0.3">
      <c r="A749" s="13"/>
      <c r="B749" s="9" t="s">
        <v>1511</v>
      </c>
      <c r="C749" s="7">
        <f>SUBTOTAL(9,C698:C748)</f>
        <v>289018.0400000001</v>
      </c>
    </row>
    <row r="750" spans="1:3" outlineLevel="2" x14ac:dyDescent="0.3">
      <c r="A750" s="13" t="s">
        <v>638</v>
      </c>
      <c r="B750" s="6">
        <v>42405</v>
      </c>
      <c r="C750" s="7">
        <v>220513.24</v>
      </c>
    </row>
    <row r="751" spans="1:3" outlineLevel="2" x14ac:dyDescent="0.3">
      <c r="A751" s="13" t="s">
        <v>1096</v>
      </c>
      <c r="B751" s="6">
        <v>42405</v>
      </c>
      <c r="C751" s="7">
        <v>7745.45</v>
      </c>
    </row>
    <row r="752" spans="1:3" outlineLevel="2" x14ac:dyDescent="0.3">
      <c r="A752" s="13" t="s">
        <v>18</v>
      </c>
      <c r="B752" s="6">
        <v>42405</v>
      </c>
      <c r="C752" s="7">
        <v>27.4</v>
      </c>
    </row>
    <row r="753" spans="1:3" outlineLevel="2" x14ac:dyDescent="0.3">
      <c r="A753" s="13" t="s">
        <v>94</v>
      </c>
      <c r="B753" s="6">
        <v>42405</v>
      </c>
      <c r="C753" s="7">
        <v>1295</v>
      </c>
    </row>
    <row r="754" spans="1:3" outlineLevel="2" x14ac:dyDescent="0.3">
      <c r="A754" s="13" t="s">
        <v>19</v>
      </c>
      <c r="B754" s="6">
        <v>42405</v>
      </c>
      <c r="C754" s="7">
        <v>458.91</v>
      </c>
    </row>
    <row r="755" spans="1:3" outlineLevel="2" x14ac:dyDescent="0.3">
      <c r="A755" s="13" t="s">
        <v>188</v>
      </c>
      <c r="B755" s="6">
        <v>42405</v>
      </c>
      <c r="C755" s="7">
        <v>102.96</v>
      </c>
    </row>
    <row r="756" spans="1:3" outlineLevel="2" x14ac:dyDescent="0.3">
      <c r="A756" s="13" t="s">
        <v>237</v>
      </c>
      <c r="B756" s="6">
        <v>42405</v>
      </c>
      <c r="C756" s="7">
        <v>164</v>
      </c>
    </row>
    <row r="757" spans="1:3" outlineLevel="2" x14ac:dyDescent="0.3">
      <c r="A757" s="13" t="s">
        <v>21</v>
      </c>
      <c r="B757" s="6">
        <v>42405</v>
      </c>
      <c r="C757" s="7">
        <v>219.34</v>
      </c>
    </row>
    <row r="758" spans="1:3" outlineLevel="2" x14ac:dyDescent="0.3">
      <c r="A758" s="13" t="s">
        <v>8</v>
      </c>
      <c r="B758" s="6">
        <v>42405</v>
      </c>
      <c r="C758" s="7">
        <v>3534.5</v>
      </c>
    </row>
    <row r="759" spans="1:3" outlineLevel="2" x14ac:dyDescent="0.3">
      <c r="A759" s="13" t="s">
        <v>373</v>
      </c>
      <c r="B759" s="6">
        <v>42405</v>
      </c>
      <c r="C759" s="7">
        <v>136.83000000000001</v>
      </c>
    </row>
    <row r="760" spans="1:3" outlineLevel="2" x14ac:dyDescent="0.3">
      <c r="A760" s="13" t="s">
        <v>277</v>
      </c>
      <c r="B760" s="6">
        <v>42405</v>
      </c>
      <c r="C760" s="7">
        <v>323.64</v>
      </c>
    </row>
    <row r="761" spans="1:3" outlineLevel="2" x14ac:dyDescent="0.3">
      <c r="A761" s="13" t="s">
        <v>1203</v>
      </c>
      <c r="B761" s="6">
        <v>42405</v>
      </c>
      <c r="C761" s="7">
        <v>170.1</v>
      </c>
    </row>
    <row r="762" spans="1:3" outlineLevel="2" x14ac:dyDescent="0.3">
      <c r="A762" s="13" t="s">
        <v>1221</v>
      </c>
      <c r="B762" s="6">
        <v>42405</v>
      </c>
      <c r="C762" s="7">
        <v>3347.06</v>
      </c>
    </row>
    <row r="763" spans="1:3" outlineLevel="2" x14ac:dyDescent="0.3">
      <c r="A763" s="13" t="s">
        <v>26</v>
      </c>
      <c r="B763" s="6">
        <v>42405</v>
      </c>
      <c r="C763" s="7">
        <v>720.76</v>
      </c>
    </row>
    <row r="764" spans="1:3" outlineLevel="2" x14ac:dyDescent="0.3">
      <c r="A764" s="13" t="s">
        <v>1162</v>
      </c>
      <c r="B764" s="6">
        <v>42405</v>
      </c>
      <c r="C764" s="7">
        <v>2274.3000000000002</v>
      </c>
    </row>
    <row r="765" spans="1:3" outlineLevel="2" x14ac:dyDescent="0.3">
      <c r="A765" s="13" t="s">
        <v>1156</v>
      </c>
      <c r="B765" s="6">
        <v>42405</v>
      </c>
      <c r="C765" s="7">
        <v>157.80000000000001</v>
      </c>
    </row>
    <row r="766" spans="1:3" outlineLevel="2" x14ac:dyDescent="0.3">
      <c r="A766" s="13" t="s">
        <v>1222</v>
      </c>
      <c r="B766" s="6">
        <v>42405</v>
      </c>
      <c r="C766" s="7">
        <v>5500</v>
      </c>
    </row>
    <row r="767" spans="1:3" outlineLevel="2" x14ac:dyDescent="0.3">
      <c r="A767" s="13" t="s">
        <v>1110</v>
      </c>
      <c r="B767" s="6">
        <v>42405</v>
      </c>
      <c r="C767" s="7">
        <v>334.43</v>
      </c>
    </row>
    <row r="768" spans="1:3" outlineLevel="2" x14ac:dyDescent="0.3">
      <c r="A768" s="13" t="s">
        <v>146</v>
      </c>
      <c r="B768" s="6">
        <v>42405</v>
      </c>
      <c r="C768" s="7">
        <v>401.72</v>
      </c>
    </row>
    <row r="769" spans="1:3" outlineLevel="2" x14ac:dyDescent="0.3">
      <c r="A769" s="13" t="s">
        <v>213</v>
      </c>
      <c r="B769" s="6">
        <v>42405</v>
      </c>
      <c r="C769" s="7">
        <v>233</v>
      </c>
    </row>
    <row r="770" spans="1:3" outlineLevel="2" x14ac:dyDescent="0.3">
      <c r="A770" s="13" t="s">
        <v>559</v>
      </c>
      <c r="B770" s="6">
        <v>42405</v>
      </c>
      <c r="C770" s="7">
        <v>700</v>
      </c>
    </row>
    <row r="771" spans="1:3" outlineLevel="2" x14ac:dyDescent="0.3">
      <c r="A771" s="13" t="s">
        <v>242</v>
      </c>
      <c r="B771" s="6">
        <v>42405</v>
      </c>
      <c r="C771" s="7">
        <v>182.37</v>
      </c>
    </row>
    <row r="772" spans="1:3" outlineLevel="2" x14ac:dyDescent="0.3">
      <c r="A772" s="13" t="s">
        <v>72</v>
      </c>
      <c r="B772" s="6">
        <v>42405</v>
      </c>
      <c r="C772" s="7">
        <v>2835.25</v>
      </c>
    </row>
    <row r="773" spans="1:3" outlineLevel="2" x14ac:dyDescent="0.3">
      <c r="A773" s="13" t="s">
        <v>331</v>
      </c>
      <c r="B773" s="6">
        <v>42405</v>
      </c>
      <c r="C773" s="7">
        <v>6.31</v>
      </c>
    </row>
    <row r="774" spans="1:3" outlineLevel="2" x14ac:dyDescent="0.3">
      <c r="A774" s="13" t="s">
        <v>1112</v>
      </c>
      <c r="B774" s="6">
        <v>42405</v>
      </c>
      <c r="C774" s="7">
        <v>392</v>
      </c>
    </row>
    <row r="775" spans="1:3" outlineLevel="2" x14ac:dyDescent="0.3">
      <c r="A775" s="13" t="s">
        <v>179</v>
      </c>
      <c r="B775" s="6">
        <v>42405</v>
      </c>
      <c r="C775" s="7">
        <v>523.66</v>
      </c>
    </row>
    <row r="776" spans="1:3" outlineLevel="2" x14ac:dyDescent="0.3">
      <c r="A776" s="13" t="s">
        <v>1015</v>
      </c>
      <c r="B776" s="6">
        <v>42405</v>
      </c>
      <c r="C776" s="7">
        <v>1750</v>
      </c>
    </row>
    <row r="777" spans="1:3" outlineLevel="2" x14ac:dyDescent="0.3">
      <c r="A777" s="13" t="s">
        <v>579</v>
      </c>
      <c r="B777" s="6">
        <v>42405</v>
      </c>
      <c r="C777" s="7">
        <v>255.4</v>
      </c>
    </row>
    <row r="778" spans="1:3" outlineLevel="2" x14ac:dyDescent="0.3">
      <c r="A778" s="13" t="s">
        <v>33</v>
      </c>
      <c r="B778" s="6">
        <v>42405</v>
      </c>
      <c r="C778" s="7">
        <v>342.61</v>
      </c>
    </row>
    <row r="779" spans="1:3" outlineLevel="2" x14ac:dyDescent="0.3">
      <c r="A779" s="13" t="s">
        <v>108</v>
      </c>
      <c r="B779" s="6">
        <v>42405</v>
      </c>
      <c r="C779" s="7">
        <v>1427.01</v>
      </c>
    </row>
    <row r="780" spans="1:3" outlineLevel="2" x14ac:dyDescent="0.3">
      <c r="A780" s="13" t="s">
        <v>55</v>
      </c>
      <c r="B780" s="6">
        <v>42405</v>
      </c>
      <c r="C780" s="7">
        <v>788</v>
      </c>
    </row>
    <row r="781" spans="1:3" outlineLevel="2" x14ac:dyDescent="0.3">
      <c r="A781" s="13" t="s">
        <v>481</v>
      </c>
      <c r="B781" s="6">
        <v>42405</v>
      </c>
      <c r="C781" s="7">
        <v>96</v>
      </c>
    </row>
    <row r="782" spans="1:3" outlineLevel="2" x14ac:dyDescent="0.3">
      <c r="A782" s="13" t="s">
        <v>222</v>
      </c>
      <c r="B782" s="6">
        <v>42405</v>
      </c>
      <c r="C782" s="7">
        <v>249</v>
      </c>
    </row>
    <row r="783" spans="1:3" outlineLevel="2" x14ac:dyDescent="0.3">
      <c r="A783" s="13" t="s">
        <v>468</v>
      </c>
      <c r="B783" s="6">
        <v>42405</v>
      </c>
      <c r="C783" s="7">
        <v>1016.5</v>
      </c>
    </row>
    <row r="784" spans="1:3" outlineLevel="2" x14ac:dyDescent="0.3">
      <c r="A784" s="13" t="s">
        <v>14</v>
      </c>
      <c r="B784" s="6">
        <v>42405</v>
      </c>
      <c r="C784" s="7">
        <v>42.28</v>
      </c>
    </row>
    <row r="785" spans="1:3" outlineLevel="2" x14ac:dyDescent="0.3">
      <c r="A785" s="13" t="s">
        <v>1210</v>
      </c>
      <c r="B785" s="6">
        <v>42405</v>
      </c>
      <c r="C785" s="7">
        <v>1944.8</v>
      </c>
    </row>
    <row r="786" spans="1:3" outlineLevel="2" x14ac:dyDescent="0.3">
      <c r="A786" s="13" t="s">
        <v>35</v>
      </c>
      <c r="B786" s="6">
        <v>42405</v>
      </c>
      <c r="C786" s="7">
        <v>30.45</v>
      </c>
    </row>
    <row r="787" spans="1:3" outlineLevel="2" x14ac:dyDescent="0.3">
      <c r="A787" s="13" t="s">
        <v>591</v>
      </c>
      <c r="B787" s="6">
        <v>42405</v>
      </c>
      <c r="C787" s="7">
        <v>2713.52</v>
      </c>
    </row>
    <row r="788" spans="1:3" outlineLevel="2" x14ac:dyDescent="0.3">
      <c r="A788" s="13" t="s">
        <v>232</v>
      </c>
      <c r="B788" s="6">
        <v>42405</v>
      </c>
      <c r="C788" s="7">
        <v>530</v>
      </c>
    </row>
    <row r="789" spans="1:3" outlineLevel="2" x14ac:dyDescent="0.3">
      <c r="A789" s="13" t="s">
        <v>38</v>
      </c>
      <c r="B789" s="6">
        <v>42405</v>
      </c>
      <c r="C789" s="7">
        <v>621.29</v>
      </c>
    </row>
    <row r="790" spans="1:3" outlineLevel="2" x14ac:dyDescent="0.3">
      <c r="A790" s="13" t="s">
        <v>1032</v>
      </c>
      <c r="B790" s="6">
        <v>42405</v>
      </c>
      <c r="C790" s="7">
        <v>13200.76</v>
      </c>
    </row>
    <row r="791" spans="1:3" outlineLevel="2" x14ac:dyDescent="0.3">
      <c r="A791" s="13" t="s">
        <v>80</v>
      </c>
      <c r="B791" s="6">
        <v>42405</v>
      </c>
      <c r="C791" s="7">
        <v>402.75</v>
      </c>
    </row>
    <row r="792" spans="1:3" outlineLevel="2" x14ac:dyDescent="0.3">
      <c r="A792" s="13" t="s">
        <v>41</v>
      </c>
      <c r="B792" s="6">
        <v>42405</v>
      </c>
      <c r="C792" s="7">
        <v>523.75</v>
      </c>
    </row>
    <row r="793" spans="1:3" outlineLevel="2" x14ac:dyDescent="0.3">
      <c r="A793" s="13" t="s">
        <v>216</v>
      </c>
      <c r="B793" s="6">
        <v>42405</v>
      </c>
      <c r="C793" s="7">
        <v>253045.61</v>
      </c>
    </row>
    <row r="794" spans="1:3" outlineLevel="2" x14ac:dyDescent="0.3">
      <c r="A794" s="13" t="s">
        <v>630</v>
      </c>
      <c r="B794" s="6">
        <v>42405</v>
      </c>
      <c r="C794" s="7">
        <v>17341.66</v>
      </c>
    </row>
    <row r="795" spans="1:3" outlineLevel="2" x14ac:dyDescent="0.3">
      <c r="A795" s="13" t="s">
        <v>257</v>
      </c>
      <c r="B795" s="6">
        <v>42405</v>
      </c>
      <c r="C795" s="7">
        <v>642664.30000000005</v>
      </c>
    </row>
    <row r="796" spans="1:3" outlineLevel="2" x14ac:dyDescent="0.3">
      <c r="A796" s="13" t="s">
        <v>341</v>
      </c>
      <c r="B796" s="6">
        <v>42405</v>
      </c>
      <c r="C796" s="7">
        <v>842.62</v>
      </c>
    </row>
    <row r="797" spans="1:3" outlineLevel="1" x14ac:dyDescent="0.3">
      <c r="A797" s="13"/>
      <c r="B797" s="9" t="s">
        <v>1512</v>
      </c>
      <c r="C797" s="7">
        <f>SUBTOTAL(9,C750:C796)</f>
        <v>1192128.3400000003</v>
      </c>
    </row>
    <row r="798" spans="1:3" outlineLevel="2" x14ac:dyDescent="0.3">
      <c r="A798" s="13" t="s">
        <v>639</v>
      </c>
      <c r="B798" s="6">
        <v>42412</v>
      </c>
      <c r="C798" s="7">
        <v>77555.149999999994</v>
      </c>
    </row>
    <row r="799" spans="1:3" outlineLevel="2" x14ac:dyDescent="0.3">
      <c r="A799" s="13" t="s">
        <v>1096</v>
      </c>
      <c r="B799" s="6">
        <v>42412</v>
      </c>
      <c r="C799" s="7">
        <v>118613.08</v>
      </c>
    </row>
    <row r="800" spans="1:3" outlineLevel="2" x14ac:dyDescent="0.3">
      <c r="A800" s="13" t="s">
        <v>44</v>
      </c>
      <c r="B800" s="6">
        <v>42412</v>
      </c>
      <c r="C800" s="7">
        <v>36</v>
      </c>
    </row>
    <row r="801" spans="1:3" outlineLevel="2" x14ac:dyDescent="0.3">
      <c r="A801" s="13" t="s">
        <v>3</v>
      </c>
      <c r="B801" s="6">
        <v>42412</v>
      </c>
      <c r="C801" s="7">
        <v>51</v>
      </c>
    </row>
    <row r="802" spans="1:3" outlineLevel="2" x14ac:dyDescent="0.3">
      <c r="A802" s="13" t="s">
        <v>512</v>
      </c>
      <c r="B802" s="6">
        <v>42412</v>
      </c>
      <c r="C802" s="7">
        <v>486.6</v>
      </c>
    </row>
    <row r="803" spans="1:3" outlineLevel="2" x14ac:dyDescent="0.3">
      <c r="A803" s="13" t="s">
        <v>195</v>
      </c>
      <c r="B803" s="6">
        <v>42412</v>
      </c>
      <c r="C803" s="7">
        <v>12500</v>
      </c>
    </row>
    <row r="804" spans="1:3" outlineLevel="2" x14ac:dyDescent="0.3">
      <c r="A804" s="13" t="s">
        <v>411</v>
      </c>
      <c r="B804" s="6">
        <v>42412</v>
      </c>
      <c r="C804" s="7">
        <v>4255.79</v>
      </c>
    </row>
    <row r="805" spans="1:3" outlineLevel="2" x14ac:dyDescent="0.3">
      <c r="A805" s="13" t="s">
        <v>70</v>
      </c>
      <c r="B805" s="6">
        <v>42412</v>
      </c>
      <c r="C805" s="7">
        <v>1038.44</v>
      </c>
    </row>
    <row r="806" spans="1:3" outlineLevel="2" x14ac:dyDescent="0.3">
      <c r="A806" s="13" t="s">
        <v>8</v>
      </c>
      <c r="B806" s="6">
        <v>42412</v>
      </c>
      <c r="C806" s="7">
        <v>2746.86</v>
      </c>
    </row>
    <row r="807" spans="1:3" outlineLevel="2" x14ac:dyDescent="0.3">
      <c r="A807" s="13" t="s">
        <v>24</v>
      </c>
      <c r="B807" s="6">
        <v>42412</v>
      </c>
      <c r="C807" s="7">
        <v>32103.91</v>
      </c>
    </row>
    <row r="808" spans="1:3" outlineLevel="2" x14ac:dyDescent="0.3">
      <c r="A808" s="13" t="s">
        <v>456</v>
      </c>
      <c r="B808" s="6">
        <v>42412</v>
      </c>
      <c r="C808" s="7">
        <v>80</v>
      </c>
    </row>
    <row r="809" spans="1:3" outlineLevel="2" x14ac:dyDescent="0.3">
      <c r="A809" s="13" t="s">
        <v>373</v>
      </c>
      <c r="B809" s="6">
        <v>42412</v>
      </c>
      <c r="C809" s="7">
        <v>112.4</v>
      </c>
    </row>
    <row r="810" spans="1:3" outlineLevel="2" x14ac:dyDescent="0.3">
      <c r="A810" s="13" t="s">
        <v>1203</v>
      </c>
      <c r="B810" s="6">
        <v>42412</v>
      </c>
      <c r="C810" s="7">
        <v>246.47</v>
      </c>
    </row>
    <row r="811" spans="1:3" outlineLevel="2" x14ac:dyDescent="0.3">
      <c r="A811" s="13" t="s">
        <v>448</v>
      </c>
      <c r="B811" s="6">
        <v>42412</v>
      </c>
      <c r="C811" s="7">
        <v>48.17</v>
      </c>
    </row>
    <row r="812" spans="1:3" outlineLevel="2" x14ac:dyDescent="0.3">
      <c r="A812" s="13" t="s">
        <v>1025</v>
      </c>
      <c r="B812" s="6">
        <v>42412</v>
      </c>
      <c r="C812" s="7">
        <v>22493.93</v>
      </c>
    </row>
    <row r="813" spans="1:3" outlineLevel="2" x14ac:dyDescent="0.3">
      <c r="A813" s="13" t="s">
        <v>425</v>
      </c>
      <c r="B813" s="6">
        <v>42412</v>
      </c>
      <c r="C813" s="7">
        <v>191.77</v>
      </c>
    </row>
    <row r="814" spans="1:3" outlineLevel="2" x14ac:dyDescent="0.3">
      <c r="A814" s="13" t="s">
        <v>146</v>
      </c>
      <c r="B814" s="6">
        <v>42412</v>
      </c>
      <c r="C814" s="7">
        <v>299.64</v>
      </c>
    </row>
    <row r="815" spans="1:3" outlineLevel="2" x14ac:dyDescent="0.3">
      <c r="A815" s="13" t="s">
        <v>242</v>
      </c>
      <c r="B815" s="6">
        <v>42412</v>
      </c>
      <c r="C815" s="7">
        <v>1415.05</v>
      </c>
    </row>
    <row r="816" spans="1:3" outlineLevel="2" x14ac:dyDescent="0.3">
      <c r="A816" s="13" t="s">
        <v>167</v>
      </c>
      <c r="B816" s="6">
        <v>42412</v>
      </c>
      <c r="C816" s="7">
        <v>70</v>
      </c>
    </row>
    <row r="817" spans="1:3" outlineLevel="2" x14ac:dyDescent="0.3">
      <c r="A817" s="13" t="s">
        <v>1031</v>
      </c>
      <c r="B817" s="6">
        <v>42412</v>
      </c>
      <c r="C817" s="7">
        <v>8375.75</v>
      </c>
    </row>
    <row r="818" spans="1:3" outlineLevel="2" x14ac:dyDescent="0.3">
      <c r="A818" s="13" t="s">
        <v>148</v>
      </c>
      <c r="B818" s="6">
        <v>42412</v>
      </c>
      <c r="C818" s="7">
        <v>1223.23</v>
      </c>
    </row>
    <row r="819" spans="1:3" outlineLevel="2" x14ac:dyDescent="0.3">
      <c r="A819" s="13" t="s">
        <v>179</v>
      </c>
      <c r="B819" s="6">
        <v>42412</v>
      </c>
      <c r="C819" s="7">
        <v>1607.58</v>
      </c>
    </row>
    <row r="820" spans="1:3" outlineLevel="2" x14ac:dyDescent="0.3">
      <c r="A820" s="13" t="s">
        <v>1015</v>
      </c>
      <c r="B820" s="6">
        <v>42412</v>
      </c>
      <c r="C820" s="7">
        <v>8675</v>
      </c>
    </row>
    <row r="821" spans="1:3" outlineLevel="2" x14ac:dyDescent="0.3">
      <c r="A821" s="13" t="s">
        <v>1155</v>
      </c>
      <c r="B821" s="6">
        <v>42412</v>
      </c>
      <c r="C821" s="7">
        <v>576.42999999999995</v>
      </c>
    </row>
    <row r="822" spans="1:3" outlineLevel="2" x14ac:dyDescent="0.3">
      <c r="A822" s="13" t="s">
        <v>302</v>
      </c>
      <c r="B822" s="6">
        <v>42412</v>
      </c>
      <c r="C822" s="7">
        <v>109</v>
      </c>
    </row>
    <row r="823" spans="1:3" outlineLevel="2" x14ac:dyDescent="0.3">
      <c r="A823" s="13" t="s">
        <v>1223</v>
      </c>
      <c r="B823" s="6">
        <v>42412</v>
      </c>
      <c r="C823" s="7">
        <v>6</v>
      </c>
    </row>
    <row r="824" spans="1:3" outlineLevel="2" x14ac:dyDescent="0.3">
      <c r="A824" s="13" t="s">
        <v>1210</v>
      </c>
      <c r="B824" s="6">
        <v>42412</v>
      </c>
      <c r="C824" s="7">
        <v>1944.8</v>
      </c>
    </row>
    <row r="825" spans="1:3" outlineLevel="2" x14ac:dyDescent="0.3">
      <c r="A825" s="13" t="s">
        <v>35</v>
      </c>
      <c r="B825" s="6">
        <v>42412</v>
      </c>
      <c r="C825" s="7">
        <v>224.31</v>
      </c>
    </row>
    <row r="826" spans="1:3" outlineLevel="2" x14ac:dyDescent="0.3">
      <c r="A826" s="13" t="s">
        <v>376</v>
      </c>
      <c r="B826" s="6">
        <v>42412</v>
      </c>
      <c r="C826" s="7">
        <v>4880</v>
      </c>
    </row>
    <row r="827" spans="1:3" outlineLevel="2" x14ac:dyDescent="0.3">
      <c r="A827" s="13" t="s">
        <v>591</v>
      </c>
      <c r="B827" s="6">
        <v>42412</v>
      </c>
      <c r="C827" s="7">
        <v>1996.35</v>
      </c>
    </row>
    <row r="828" spans="1:3" outlineLevel="2" x14ac:dyDescent="0.3">
      <c r="A828" s="13" t="s">
        <v>61</v>
      </c>
      <c r="B828" s="6">
        <v>42412</v>
      </c>
      <c r="C828" s="7">
        <v>139.49</v>
      </c>
    </row>
    <row r="829" spans="1:3" outlineLevel="2" x14ac:dyDescent="0.3">
      <c r="A829" s="13" t="s">
        <v>232</v>
      </c>
      <c r="B829" s="6">
        <v>42412</v>
      </c>
      <c r="C829" s="7">
        <v>210</v>
      </c>
    </row>
    <row r="830" spans="1:3" outlineLevel="2" x14ac:dyDescent="0.3">
      <c r="A830" s="13" t="s">
        <v>1224</v>
      </c>
      <c r="B830" s="6">
        <v>42412</v>
      </c>
      <c r="C830" s="7">
        <v>1068.1400000000001</v>
      </c>
    </row>
    <row r="831" spans="1:3" outlineLevel="2" x14ac:dyDescent="0.3">
      <c r="A831" s="13" t="s">
        <v>39</v>
      </c>
      <c r="B831" s="6">
        <v>42412</v>
      </c>
      <c r="C831" s="7">
        <v>571.71</v>
      </c>
    </row>
    <row r="832" spans="1:3" outlineLevel="2" x14ac:dyDescent="0.3">
      <c r="A832" s="13" t="s">
        <v>464</v>
      </c>
      <c r="B832" s="6">
        <v>42412</v>
      </c>
      <c r="C832" s="7">
        <v>2524.0500000000002</v>
      </c>
    </row>
    <row r="833" spans="1:3" outlineLevel="2" x14ac:dyDescent="0.3">
      <c r="A833" s="13" t="s">
        <v>991</v>
      </c>
      <c r="B833" s="6">
        <v>42412</v>
      </c>
      <c r="C833" s="7">
        <v>542.34</v>
      </c>
    </row>
    <row r="834" spans="1:3" outlineLevel="2" x14ac:dyDescent="0.3">
      <c r="A834" s="13" t="s">
        <v>1032</v>
      </c>
      <c r="B834" s="6">
        <v>42412</v>
      </c>
      <c r="C834" s="7">
        <v>7068.75</v>
      </c>
    </row>
    <row r="835" spans="1:3" outlineLevel="2" x14ac:dyDescent="0.3">
      <c r="A835" s="13" t="s">
        <v>248</v>
      </c>
      <c r="B835" s="6">
        <v>42412</v>
      </c>
      <c r="C835" s="7">
        <v>26775</v>
      </c>
    </row>
    <row r="836" spans="1:3" outlineLevel="2" x14ac:dyDescent="0.3">
      <c r="A836" s="13" t="s">
        <v>391</v>
      </c>
      <c r="B836" s="6">
        <v>42412</v>
      </c>
      <c r="C836" s="7">
        <v>929.71</v>
      </c>
    </row>
    <row r="837" spans="1:3" outlineLevel="2" x14ac:dyDescent="0.3">
      <c r="A837" s="13" t="s">
        <v>41</v>
      </c>
      <c r="B837" s="6">
        <v>42412</v>
      </c>
      <c r="C837" s="7">
        <v>96.76</v>
      </c>
    </row>
    <row r="838" spans="1:3" outlineLevel="1" x14ac:dyDescent="0.3">
      <c r="A838" s="13"/>
      <c r="B838" s="9" t="s">
        <v>1513</v>
      </c>
      <c r="C838" s="7">
        <f>SUBTOTAL(9,C798:C837)</f>
        <v>343888.66000000003</v>
      </c>
    </row>
    <row r="839" spans="1:3" outlineLevel="2" x14ac:dyDescent="0.3">
      <c r="A839" s="13" t="s">
        <v>638</v>
      </c>
      <c r="B839" s="6">
        <v>42419</v>
      </c>
      <c r="C839" s="7">
        <v>233483.02</v>
      </c>
    </row>
    <row r="840" spans="1:3" outlineLevel="2" x14ac:dyDescent="0.3">
      <c r="A840" s="13" t="s">
        <v>16</v>
      </c>
      <c r="B840" s="6">
        <v>42419</v>
      </c>
      <c r="C840" s="7">
        <v>265</v>
      </c>
    </row>
    <row r="841" spans="1:3" outlineLevel="2" x14ac:dyDescent="0.3">
      <c r="A841" s="13" t="s">
        <v>94</v>
      </c>
      <c r="B841" s="6">
        <v>42419</v>
      </c>
      <c r="C841" s="7">
        <v>265</v>
      </c>
    </row>
    <row r="842" spans="1:3" outlineLevel="2" x14ac:dyDescent="0.3">
      <c r="A842" s="13" t="s">
        <v>132</v>
      </c>
      <c r="B842" s="6">
        <v>42419</v>
      </c>
      <c r="C842" s="7">
        <v>825</v>
      </c>
    </row>
    <row r="843" spans="1:3" outlineLevel="2" x14ac:dyDescent="0.3">
      <c r="A843" s="13" t="s">
        <v>19</v>
      </c>
      <c r="B843" s="6">
        <v>42419</v>
      </c>
      <c r="C843" s="7">
        <v>952.69</v>
      </c>
    </row>
    <row r="844" spans="1:3" outlineLevel="2" x14ac:dyDescent="0.3">
      <c r="A844" s="13" t="s">
        <v>451</v>
      </c>
      <c r="B844" s="6">
        <v>42419</v>
      </c>
      <c r="C844" s="7">
        <v>821.27</v>
      </c>
    </row>
    <row r="845" spans="1:3" outlineLevel="2" x14ac:dyDescent="0.3">
      <c r="A845" s="13" t="s">
        <v>522</v>
      </c>
      <c r="B845" s="6">
        <v>42419</v>
      </c>
      <c r="C845" s="7">
        <v>5572.46</v>
      </c>
    </row>
    <row r="846" spans="1:3" outlineLevel="2" x14ac:dyDescent="0.3">
      <c r="A846" s="13" t="s">
        <v>3</v>
      </c>
      <c r="B846" s="6">
        <v>42419</v>
      </c>
      <c r="C846" s="7">
        <v>129.51</v>
      </c>
    </row>
    <row r="847" spans="1:3" outlineLevel="2" x14ac:dyDescent="0.3">
      <c r="A847" s="13" t="s">
        <v>505</v>
      </c>
      <c r="B847" s="6">
        <v>42419</v>
      </c>
      <c r="C847" s="7">
        <v>7250</v>
      </c>
    </row>
    <row r="848" spans="1:3" outlineLevel="2" x14ac:dyDescent="0.3">
      <c r="A848" s="13" t="s">
        <v>467</v>
      </c>
      <c r="B848" s="6">
        <v>42419</v>
      </c>
      <c r="C848" s="7">
        <v>1034</v>
      </c>
    </row>
    <row r="849" spans="1:3" outlineLevel="2" x14ac:dyDescent="0.3">
      <c r="A849" s="13" t="s">
        <v>21</v>
      </c>
      <c r="B849" s="6">
        <v>42419</v>
      </c>
      <c r="C849" s="7">
        <v>318.10000000000002</v>
      </c>
    </row>
    <row r="850" spans="1:3" outlineLevel="2" x14ac:dyDescent="0.3">
      <c r="A850" s="13" t="s">
        <v>23</v>
      </c>
      <c r="B850" s="6">
        <v>42419</v>
      </c>
      <c r="C850" s="7">
        <v>7811.33</v>
      </c>
    </row>
    <row r="851" spans="1:3" outlineLevel="2" x14ac:dyDescent="0.3">
      <c r="A851" s="13" t="s">
        <v>1225</v>
      </c>
      <c r="B851" s="6">
        <v>42419</v>
      </c>
      <c r="C851" s="7">
        <v>17.5</v>
      </c>
    </row>
    <row r="852" spans="1:3" outlineLevel="2" x14ac:dyDescent="0.3">
      <c r="A852" s="13" t="s">
        <v>373</v>
      </c>
      <c r="B852" s="6">
        <v>42419</v>
      </c>
      <c r="C852" s="7">
        <v>292.86</v>
      </c>
    </row>
    <row r="853" spans="1:3" outlineLevel="2" x14ac:dyDescent="0.3">
      <c r="A853" s="13" t="s">
        <v>50</v>
      </c>
      <c r="B853" s="6">
        <v>42419</v>
      </c>
      <c r="C853" s="7">
        <v>84166.51</v>
      </c>
    </row>
    <row r="854" spans="1:3" outlineLevel="2" x14ac:dyDescent="0.3">
      <c r="A854" s="13" t="s">
        <v>1203</v>
      </c>
      <c r="B854" s="6">
        <v>42419</v>
      </c>
      <c r="C854" s="7">
        <v>163.19</v>
      </c>
    </row>
    <row r="855" spans="1:3" outlineLevel="2" x14ac:dyDescent="0.3">
      <c r="A855" s="13" t="s">
        <v>26</v>
      </c>
      <c r="B855" s="6">
        <v>42419</v>
      </c>
      <c r="C855" s="7">
        <v>318.08</v>
      </c>
    </row>
    <row r="856" spans="1:3" outlineLevel="2" x14ac:dyDescent="0.3">
      <c r="A856" s="13" t="s">
        <v>1162</v>
      </c>
      <c r="B856" s="6">
        <v>42419</v>
      </c>
      <c r="C856" s="7">
        <v>2789.67</v>
      </c>
    </row>
    <row r="857" spans="1:3" outlineLevel="2" x14ac:dyDescent="0.3">
      <c r="A857" s="13" t="s">
        <v>1048</v>
      </c>
      <c r="B857" s="6">
        <v>42419</v>
      </c>
      <c r="C857" s="7">
        <v>370</v>
      </c>
    </row>
    <row r="858" spans="1:3" outlineLevel="2" x14ac:dyDescent="0.3">
      <c r="A858" s="13" t="s">
        <v>1226</v>
      </c>
      <c r="B858" s="6">
        <v>42419</v>
      </c>
      <c r="C858" s="7">
        <v>3000</v>
      </c>
    </row>
    <row r="859" spans="1:3" outlineLevel="2" x14ac:dyDescent="0.3">
      <c r="A859" s="13" t="s">
        <v>1227</v>
      </c>
      <c r="B859" s="6">
        <v>42419</v>
      </c>
      <c r="C859" s="7">
        <v>270</v>
      </c>
    </row>
    <row r="860" spans="1:3" outlineLevel="2" x14ac:dyDescent="0.3">
      <c r="A860" s="13" t="s">
        <v>1228</v>
      </c>
      <c r="B860" s="6">
        <v>42419</v>
      </c>
      <c r="C860" s="7">
        <v>1500</v>
      </c>
    </row>
    <row r="861" spans="1:3" outlineLevel="2" x14ac:dyDescent="0.3">
      <c r="A861" s="13" t="s">
        <v>161</v>
      </c>
      <c r="B861" s="6">
        <v>42419</v>
      </c>
      <c r="C861" s="7">
        <v>210.35</v>
      </c>
    </row>
    <row r="862" spans="1:3" outlineLevel="2" x14ac:dyDescent="0.3">
      <c r="A862" s="13" t="s">
        <v>331</v>
      </c>
      <c r="B862" s="6">
        <v>42419</v>
      </c>
      <c r="C862" s="7">
        <v>184.7</v>
      </c>
    </row>
    <row r="863" spans="1:3" outlineLevel="2" x14ac:dyDescent="0.3">
      <c r="A863" s="13" t="s">
        <v>1026</v>
      </c>
      <c r="B863" s="6">
        <v>42419</v>
      </c>
      <c r="C863" s="7">
        <v>590.67999999999995</v>
      </c>
    </row>
    <row r="864" spans="1:3" outlineLevel="2" x14ac:dyDescent="0.3">
      <c r="A864" s="13" t="s">
        <v>105</v>
      </c>
      <c r="B864" s="6">
        <v>42419</v>
      </c>
      <c r="C864" s="7">
        <v>4777.8500000000004</v>
      </c>
    </row>
    <row r="865" spans="1:3" outlineLevel="2" x14ac:dyDescent="0.3">
      <c r="A865" s="13" t="s">
        <v>34</v>
      </c>
      <c r="B865" s="6">
        <v>42419</v>
      </c>
      <c r="C865" s="7">
        <v>231.63</v>
      </c>
    </row>
    <row r="866" spans="1:3" outlineLevel="2" x14ac:dyDescent="0.3">
      <c r="A866" s="13" t="s">
        <v>115</v>
      </c>
      <c r="B866" s="6">
        <v>42419</v>
      </c>
      <c r="C866" s="7">
        <v>49</v>
      </c>
    </row>
    <row r="867" spans="1:3" outlineLevel="2" x14ac:dyDescent="0.3">
      <c r="A867" s="13" t="s">
        <v>55</v>
      </c>
      <c r="B867" s="6">
        <v>42419</v>
      </c>
      <c r="C867" s="7">
        <v>1260</v>
      </c>
    </row>
    <row r="868" spans="1:3" outlineLevel="2" x14ac:dyDescent="0.3">
      <c r="A868" s="13" t="s">
        <v>602</v>
      </c>
      <c r="B868" s="6">
        <v>42419</v>
      </c>
      <c r="C868" s="7">
        <v>760</v>
      </c>
    </row>
    <row r="869" spans="1:3" outlineLevel="2" x14ac:dyDescent="0.3">
      <c r="A869" s="13" t="s">
        <v>572</v>
      </c>
      <c r="B869" s="6">
        <v>42419</v>
      </c>
      <c r="C869" s="7">
        <v>10.53</v>
      </c>
    </row>
    <row r="870" spans="1:3" outlineLevel="2" x14ac:dyDescent="0.3">
      <c r="A870" s="13" t="s">
        <v>220</v>
      </c>
      <c r="B870" s="6">
        <v>42419</v>
      </c>
      <c r="C870" s="7">
        <v>3327.5</v>
      </c>
    </row>
    <row r="871" spans="1:3" outlineLevel="2" x14ac:dyDescent="0.3">
      <c r="A871" s="13" t="s">
        <v>468</v>
      </c>
      <c r="B871" s="6">
        <v>42419</v>
      </c>
      <c r="C871" s="7">
        <v>1295</v>
      </c>
    </row>
    <row r="872" spans="1:3" outlineLevel="2" x14ac:dyDescent="0.3">
      <c r="A872" s="13" t="s">
        <v>1210</v>
      </c>
      <c r="B872" s="6">
        <v>42419</v>
      </c>
      <c r="C872" s="7">
        <v>1896.18</v>
      </c>
    </row>
    <row r="873" spans="1:3" outlineLevel="2" x14ac:dyDescent="0.3">
      <c r="A873" s="13" t="s">
        <v>35</v>
      </c>
      <c r="B873" s="6">
        <v>42419</v>
      </c>
      <c r="C873" s="7">
        <v>2.52</v>
      </c>
    </row>
    <row r="874" spans="1:3" outlineLevel="2" x14ac:dyDescent="0.3">
      <c r="A874" s="13" t="s">
        <v>591</v>
      </c>
      <c r="B874" s="6">
        <v>42419</v>
      </c>
      <c r="C874" s="7">
        <v>1231.56</v>
      </c>
    </row>
    <row r="875" spans="1:3" outlineLevel="2" x14ac:dyDescent="0.3">
      <c r="A875" s="13" t="s">
        <v>464</v>
      </c>
      <c r="B875" s="6">
        <v>42419</v>
      </c>
      <c r="C875" s="7">
        <v>1144.71</v>
      </c>
    </row>
    <row r="876" spans="1:3" outlineLevel="2" x14ac:dyDescent="0.3">
      <c r="A876" s="13" t="s">
        <v>41</v>
      </c>
      <c r="B876" s="6">
        <v>42419</v>
      </c>
      <c r="C876" s="7">
        <v>200.37</v>
      </c>
    </row>
    <row r="877" spans="1:3" outlineLevel="2" x14ac:dyDescent="0.3">
      <c r="A877" s="13" t="s">
        <v>579</v>
      </c>
      <c r="B877" s="6">
        <v>42419</v>
      </c>
      <c r="C877" s="7">
        <v>2419.8200000000002</v>
      </c>
    </row>
    <row r="878" spans="1:3" outlineLevel="2" x14ac:dyDescent="0.3">
      <c r="A878" s="13" t="s">
        <v>629</v>
      </c>
      <c r="B878" s="6">
        <v>42419</v>
      </c>
      <c r="C878" s="7">
        <v>34459.46</v>
      </c>
    </row>
    <row r="879" spans="1:3" outlineLevel="2" x14ac:dyDescent="0.3">
      <c r="A879" s="13" t="s">
        <v>37</v>
      </c>
      <c r="B879" s="6">
        <v>42419</v>
      </c>
      <c r="C879" s="7">
        <v>200</v>
      </c>
    </row>
    <row r="880" spans="1:3" outlineLevel="2" x14ac:dyDescent="0.3">
      <c r="A880" s="13" t="s">
        <v>257</v>
      </c>
      <c r="B880" s="6">
        <v>42419</v>
      </c>
      <c r="C880" s="7">
        <v>261531.37</v>
      </c>
    </row>
    <row r="881" spans="1:3" outlineLevel="1" x14ac:dyDescent="0.3">
      <c r="A881" s="13"/>
      <c r="B881" s="9" t="s">
        <v>1514</v>
      </c>
      <c r="C881" s="7">
        <f>SUBTOTAL(9,C839:C880)</f>
        <v>667398.41999999993</v>
      </c>
    </row>
    <row r="882" spans="1:3" outlineLevel="2" x14ac:dyDescent="0.3">
      <c r="A882" s="13" t="s">
        <v>282</v>
      </c>
      <c r="B882" s="6">
        <v>42423</v>
      </c>
      <c r="C882" s="7">
        <v>2800</v>
      </c>
    </row>
    <row r="883" spans="1:3" outlineLevel="1" x14ac:dyDescent="0.3">
      <c r="A883" s="13"/>
      <c r="B883" s="9" t="s">
        <v>1515</v>
      </c>
      <c r="C883" s="7">
        <f>SUBTOTAL(9,C882:C882)</f>
        <v>2800</v>
      </c>
    </row>
    <row r="884" spans="1:3" outlineLevel="2" x14ac:dyDescent="0.3">
      <c r="A884" s="13" t="s">
        <v>16</v>
      </c>
      <c r="B884" s="6">
        <v>42426</v>
      </c>
      <c r="C884" s="7">
        <v>1262.07</v>
      </c>
    </row>
    <row r="885" spans="1:3" outlineLevel="2" x14ac:dyDescent="0.3">
      <c r="A885" s="13" t="s">
        <v>94</v>
      </c>
      <c r="B885" s="6">
        <v>42426</v>
      </c>
      <c r="C885" s="7">
        <v>1295</v>
      </c>
    </row>
    <row r="886" spans="1:3" outlineLevel="2" x14ac:dyDescent="0.3">
      <c r="A886" s="13" t="s">
        <v>1102</v>
      </c>
      <c r="B886" s="6">
        <v>42426</v>
      </c>
      <c r="C886" s="7">
        <v>800</v>
      </c>
    </row>
    <row r="887" spans="1:3" outlineLevel="2" x14ac:dyDescent="0.3">
      <c r="A887" s="13" t="s">
        <v>19</v>
      </c>
      <c r="B887" s="6">
        <v>42426</v>
      </c>
      <c r="C887" s="7">
        <v>760.68</v>
      </c>
    </row>
    <row r="888" spans="1:3" outlineLevel="2" x14ac:dyDescent="0.3">
      <c r="A888" s="13" t="s">
        <v>3</v>
      </c>
      <c r="B888" s="6">
        <v>42426</v>
      </c>
      <c r="C888" s="7">
        <v>568.4</v>
      </c>
    </row>
    <row r="889" spans="1:3" outlineLevel="2" x14ac:dyDescent="0.3">
      <c r="A889" s="13" t="s">
        <v>557</v>
      </c>
      <c r="B889" s="6">
        <v>42426</v>
      </c>
      <c r="C889" s="7">
        <v>1651.49</v>
      </c>
    </row>
    <row r="890" spans="1:3" outlineLevel="2" x14ac:dyDescent="0.3">
      <c r="A890" s="13" t="s">
        <v>67</v>
      </c>
      <c r="B890" s="6">
        <v>42426</v>
      </c>
      <c r="C890" s="7">
        <v>933.94</v>
      </c>
    </row>
    <row r="891" spans="1:3" outlineLevel="2" x14ac:dyDescent="0.3">
      <c r="A891" s="13" t="s">
        <v>1229</v>
      </c>
      <c r="B891" s="6">
        <v>42426</v>
      </c>
      <c r="C891" s="7">
        <v>25920.82</v>
      </c>
    </row>
    <row r="892" spans="1:3" outlineLevel="2" x14ac:dyDescent="0.3">
      <c r="A892" s="13" t="s">
        <v>504</v>
      </c>
      <c r="B892" s="6">
        <v>42426</v>
      </c>
      <c r="C892" s="7">
        <v>411.23</v>
      </c>
    </row>
    <row r="893" spans="1:3" outlineLevel="2" x14ac:dyDescent="0.3">
      <c r="A893" s="13" t="s">
        <v>68</v>
      </c>
      <c r="B893" s="6">
        <v>42426</v>
      </c>
      <c r="C893" s="7">
        <v>2197.86</v>
      </c>
    </row>
    <row r="894" spans="1:3" outlineLevel="2" x14ac:dyDescent="0.3">
      <c r="A894" s="13" t="s">
        <v>69</v>
      </c>
      <c r="B894" s="6">
        <v>42426</v>
      </c>
      <c r="C894" s="7">
        <v>13270.9</v>
      </c>
    </row>
    <row r="895" spans="1:3" outlineLevel="2" x14ac:dyDescent="0.3">
      <c r="A895" s="13" t="s">
        <v>21</v>
      </c>
      <c r="B895" s="6">
        <v>42426</v>
      </c>
      <c r="C895" s="7">
        <v>226.11</v>
      </c>
    </row>
    <row r="896" spans="1:3" outlineLevel="2" x14ac:dyDescent="0.3">
      <c r="A896" s="13" t="s">
        <v>7</v>
      </c>
      <c r="B896" s="6">
        <v>42426</v>
      </c>
      <c r="C896" s="7">
        <v>1283.78</v>
      </c>
    </row>
    <row r="897" spans="1:3" outlineLevel="2" x14ac:dyDescent="0.3">
      <c r="A897" s="13" t="s">
        <v>615</v>
      </c>
      <c r="B897" s="6">
        <v>42426</v>
      </c>
      <c r="C897" s="7">
        <v>14.25</v>
      </c>
    </row>
    <row r="898" spans="1:3" outlineLevel="2" x14ac:dyDescent="0.3">
      <c r="A898" s="13" t="s">
        <v>615</v>
      </c>
      <c r="B898" s="6">
        <v>42426</v>
      </c>
      <c r="C898" s="7">
        <v>14.25</v>
      </c>
    </row>
    <row r="899" spans="1:3" outlineLevel="2" x14ac:dyDescent="0.3">
      <c r="A899" s="13" t="s">
        <v>615</v>
      </c>
      <c r="B899" s="6">
        <v>42426</v>
      </c>
      <c r="C899" s="7">
        <v>14.25</v>
      </c>
    </row>
    <row r="900" spans="1:3" outlineLevel="2" x14ac:dyDescent="0.3">
      <c r="A900" s="13" t="s">
        <v>615</v>
      </c>
      <c r="B900" s="6">
        <v>42426</v>
      </c>
      <c r="C900" s="7">
        <v>14.25</v>
      </c>
    </row>
    <row r="901" spans="1:3" outlineLevel="2" x14ac:dyDescent="0.3">
      <c r="A901" s="13" t="s">
        <v>8</v>
      </c>
      <c r="B901" s="6">
        <v>42426</v>
      </c>
      <c r="C901" s="7">
        <v>4697.6000000000004</v>
      </c>
    </row>
    <row r="902" spans="1:3" outlineLevel="2" x14ac:dyDescent="0.3">
      <c r="A902" s="13" t="s">
        <v>25</v>
      </c>
      <c r="B902" s="6">
        <v>42426</v>
      </c>
      <c r="C902" s="7">
        <v>409</v>
      </c>
    </row>
    <row r="903" spans="1:3" outlineLevel="2" x14ac:dyDescent="0.3">
      <c r="A903" s="13" t="s">
        <v>377</v>
      </c>
      <c r="B903" s="6">
        <v>42426</v>
      </c>
      <c r="C903" s="7">
        <v>22101.31</v>
      </c>
    </row>
    <row r="904" spans="1:3" outlineLevel="2" x14ac:dyDescent="0.3">
      <c r="A904" s="13" t="s">
        <v>373</v>
      </c>
      <c r="B904" s="6">
        <v>42426</v>
      </c>
      <c r="C904" s="7">
        <v>35.840000000000003</v>
      </c>
    </row>
    <row r="905" spans="1:3" outlineLevel="2" x14ac:dyDescent="0.3">
      <c r="A905" s="13" t="s">
        <v>1203</v>
      </c>
      <c r="B905" s="6">
        <v>42426</v>
      </c>
      <c r="C905" s="7">
        <v>190.67</v>
      </c>
    </row>
    <row r="906" spans="1:3" outlineLevel="2" x14ac:dyDescent="0.3">
      <c r="A906" s="13" t="s">
        <v>26</v>
      </c>
      <c r="B906" s="6">
        <v>42426</v>
      </c>
      <c r="C906" s="7">
        <v>3141.94</v>
      </c>
    </row>
    <row r="907" spans="1:3" outlineLevel="2" x14ac:dyDescent="0.3">
      <c r="A907" s="13" t="s">
        <v>1162</v>
      </c>
      <c r="B907" s="6">
        <v>42426</v>
      </c>
      <c r="C907" s="7">
        <v>1768.9</v>
      </c>
    </row>
    <row r="908" spans="1:3" outlineLevel="2" x14ac:dyDescent="0.3">
      <c r="A908" s="13" t="s">
        <v>1230</v>
      </c>
      <c r="B908" s="6">
        <v>42426</v>
      </c>
      <c r="C908" s="7">
        <v>5303.81</v>
      </c>
    </row>
    <row r="909" spans="1:3" outlineLevel="2" x14ac:dyDescent="0.3">
      <c r="A909" s="13" t="s">
        <v>374</v>
      </c>
      <c r="B909" s="6">
        <v>42426</v>
      </c>
      <c r="C909" s="7">
        <v>19197.55</v>
      </c>
    </row>
    <row r="910" spans="1:3" outlineLevel="2" x14ac:dyDescent="0.3">
      <c r="A910" s="13" t="s">
        <v>125</v>
      </c>
      <c r="B910" s="6">
        <v>42426</v>
      </c>
      <c r="C910" s="7">
        <v>112.56</v>
      </c>
    </row>
    <row r="911" spans="1:3" outlineLevel="2" x14ac:dyDescent="0.3">
      <c r="A911" s="13" t="s">
        <v>72</v>
      </c>
      <c r="B911" s="6">
        <v>42426</v>
      </c>
      <c r="C911" s="7">
        <v>2739.81</v>
      </c>
    </row>
    <row r="912" spans="1:3" outlineLevel="2" x14ac:dyDescent="0.3">
      <c r="A912" s="13" t="s">
        <v>167</v>
      </c>
      <c r="B912" s="6">
        <v>42426</v>
      </c>
      <c r="C912" s="7">
        <v>210</v>
      </c>
    </row>
    <row r="913" spans="1:3" outlineLevel="2" x14ac:dyDescent="0.3">
      <c r="A913" s="13" t="s">
        <v>10</v>
      </c>
      <c r="B913" s="6">
        <v>42426</v>
      </c>
      <c r="C913" s="7">
        <v>1589.07</v>
      </c>
    </row>
    <row r="914" spans="1:3" outlineLevel="2" x14ac:dyDescent="0.3">
      <c r="A914" s="13" t="s">
        <v>331</v>
      </c>
      <c r="B914" s="6">
        <v>42426</v>
      </c>
      <c r="C914" s="7">
        <v>318.95999999999998</v>
      </c>
    </row>
    <row r="915" spans="1:3" outlineLevel="2" x14ac:dyDescent="0.3">
      <c r="A915" s="13" t="s">
        <v>1112</v>
      </c>
      <c r="B915" s="6">
        <v>42426</v>
      </c>
      <c r="C915" s="7">
        <v>392</v>
      </c>
    </row>
    <row r="916" spans="1:3" outlineLevel="2" x14ac:dyDescent="0.3">
      <c r="A916" s="13" t="s">
        <v>1026</v>
      </c>
      <c r="B916" s="6">
        <v>42426</v>
      </c>
      <c r="C916" s="7">
        <v>279.27999999999997</v>
      </c>
    </row>
    <row r="917" spans="1:3" outlineLevel="2" x14ac:dyDescent="0.3">
      <c r="A917" s="13" t="s">
        <v>1113</v>
      </c>
      <c r="B917" s="6">
        <v>42426</v>
      </c>
      <c r="C917" s="7">
        <v>24711</v>
      </c>
    </row>
    <row r="918" spans="1:3" outlineLevel="2" x14ac:dyDescent="0.3">
      <c r="A918" s="13" t="s">
        <v>106</v>
      </c>
      <c r="B918" s="6">
        <v>42426</v>
      </c>
      <c r="C918" s="7">
        <v>35</v>
      </c>
    </row>
    <row r="919" spans="1:3" outlineLevel="2" x14ac:dyDescent="0.3">
      <c r="A919" s="13" t="s">
        <v>33</v>
      </c>
      <c r="B919" s="6">
        <v>42426</v>
      </c>
      <c r="C919" s="7">
        <v>344.08</v>
      </c>
    </row>
    <row r="920" spans="1:3" outlineLevel="2" x14ac:dyDescent="0.3">
      <c r="A920" s="13" t="s">
        <v>34</v>
      </c>
      <c r="B920" s="6">
        <v>42426</v>
      </c>
      <c r="C920" s="7">
        <v>372.77</v>
      </c>
    </row>
    <row r="921" spans="1:3" outlineLevel="2" x14ac:dyDescent="0.3">
      <c r="A921" s="13" t="s">
        <v>1116</v>
      </c>
      <c r="B921" s="6">
        <v>42426</v>
      </c>
      <c r="C921" s="7">
        <v>184.81</v>
      </c>
    </row>
    <row r="922" spans="1:3" outlineLevel="2" x14ac:dyDescent="0.3">
      <c r="A922" s="13" t="s">
        <v>1186</v>
      </c>
      <c r="B922" s="6">
        <v>42426</v>
      </c>
      <c r="C922" s="7">
        <v>331</v>
      </c>
    </row>
    <row r="923" spans="1:3" outlineLevel="2" x14ac:dyDescent="0.3">
      <c r="A923" s="13" t="s">
        <v>1231</v>
      </c>
      <c r="B923" s="6">
        <v>42426</v>
      </c>
      <c r="C923" s="7">
        <v>780</v>
      </c>
    </row>
    <row r="924" spans="1:3" outlineLevel="2" x14ac:dyDescent="0.3">
      <c r="A924" s="13" t="s">
        <v>75</v>
      </c>
      <c r="B924" s="6">
        <v>42426</v>
      </c>
      <c r="C924" s="7">
        <v>36.5</v>
      </c>
    </row>
    <row r="925" spans="1:3" outlineLevel="2" x14ac:dyDescent="0.3">
      <c r="A925" s="13" t="s">
        <v>1210</v>
      </c>
      <c r="B925" s="6">
        <v>42426</v>
      </c>
      <c r="C925" s="7">
        <v>1944.8</v>
      </c>
    </row>
    <row r="926" spans="1:3" outlineLevel="2" x14ac:dyDescent="0.3">
      <c r="A926" s="13" t="s">
        <v>35</v>
      </c>
      <c r="B926" s="6">
        <v>42426</v>
      </c>
      <c r="C926" s="7">
        <v>622.46</v>
      </c>
    </row>
    <row r="927" spans="1:3" outlineLevel="2" x14ac:dyDescent="0.3">
      <c r="A927" s="13" t="s">
        <v>59</v>
      </c>
      <c r="B927" s="6">
        <v>42426</v>
      </c>
      <c r="C927" s="7">
        <v>5300</v>
      </c>
    </row>
    <row r="928" spans="1:3" outlineLevel="2" x14ac:dyDescent="0.3">
      <c r="A928" s="13" t="s">
        <v>591</v>
      </c>
      <c r="B928" s="6">
        <v>42426</v>
      </c>
      <c r="C928" s="7">
        <v>181.58</v>
      </c>
    </row>
    <row r="929" spans="1:3" outlineLevel="2" x14ac:dyDescent="0.3">
      <c r="A929" s="13" t="s">
        <v>37</v>
      </c>
      <c r="B929" s="6">
        <v>42426</v>
      </c>
      <c r="C929" s="7">
        <v>24980.67</v>
      </c>
    </row>
    <row r="930" spans="1:3" outlineLevel="2" x14ac:dyDescent="0.3">
      <c r="A930" s="13" t="s">
        <v>488</v>
      </c>
      <c r="B930" s="6">
        <v>42426</v>
      </c>
      <c r="C930" s="7">
        <v>1276.98</v>
      </c>
    </row>
    <row r="931" spans="1:3" outlineLevel="2" x14ac:dyDescent="0.3">
      <c r="A931" s="13" t="s">
        <v>39</v>
      </c>
      <c r="B931" s="6">
        <v>42426</v>
      </c>
      <c r="C931" s="7">
        <v>1170.46</v>
      </c>
    </row>
    <row r="932" spans="1:3" outlineLevel="2" x14ac:dyDescent="0.3">
      <c r="A932" s="13" t="s">
        <v>464</v>
      </c>
      <c r="B932" s="6">
        <v>42426</v>
      </c>
      <c r="C932" s="7">
        <v>1222.92</v>
      </c>
    </row>
    <row r="933" spans="1:3" outlineLevel="2" x14ac:dyDescent="0.3">
      <c r="A933" s="13" t="s">
        <v>1032</v>
      </c>
      <c r="B933" s="6">
        <v>42426</v>
      </c>
      <c r="C933" s="7">
        <v>9425</v>
      </c>
    </row>
    <row r="934" spans="1:3" outlineLevel="2" x14ac:dyDescent="0.3">
      <c r="A934" s="13" t="s">
        <v>634</v>
      </c>
      <c r="B934" s="6">
        <v>42426</v>
      </c>
      <c r="C934" s="7">
        <v>8723.08</v>
      </c>
    </row>
    <row r="935" spans="1:3" outlineLevel="2" x14ac:dyDescent="0.3">
      <c r="A935" s="13" t="s">
        <v>216</v>
      </c>
      <c r="B935" s="6">
        <v>42426</v>
      </c>
      <c r="C935" s="7">
        <v>144611.85</v>
      </c>
    </row>
    <row r="936" spans="1:3" outlineLevel="1" x14ac:dyDescent="0.3">
      <c r="A936" s="13"/>
      <c r="B936" s="9" t="s">
        <v>1516</v>
      </c>
      <c r="C936" s="7">
        <f>SUBTOTAL(9,C884:C935)</f>
        <v>339382.53999999992</v>
      </c>
    </row>
    <row r="937" spans="1:3" outlineLevel="2" x14ac:dyDescent="0.3">
      <c r="A937" s="13" t="s">
        <v>639</v>
      </c>
      <c r="B937" s="6">
        <v>42429</v>
      </c>
      <c r="C937" s="7">
        <v>90046.6</v>
      </c>
    </row>
    <row r="938" spans="1:3" outlineLevel="1" x14ac:dyDescent="0.3">
      <c r="A938" s="13"/>
      <c r="B938" s="9" t="s">
        <v>1517</v>
      </c>
      <c r="C938" s="7">
        <f>SUBTOTAL(9,C937:C937)</f>
        <v>90046.6</v>
      </c>
    </row>
    <row r="939" spans="1:3" outlineLevel="2" x14ac:dyDescent="0.3">
      <c r="A939" s="13" t="s">
        <v>16</v>
      </c>
      <c r="B939" s="6">
        <v>42432</v>
      </c>
      <c r="C939" s="7">
        <v>943</v>
      </c>
    </row>
    <row r="940" spans="1:3" outlineLevel="2" x14ac:dyDescent="0.3">
      <c r="A940" s="13" t="s">
        <v>18</v>
      </c>
      <c r="B940" s="6">
        <v>42432</v>
      </c>
      <c r="C940" s="7">
        <v>220.52</v>
      </c>
    </row>
    <row r="941" spans="1:3" outlineLevel="2" x14ac:dyDescent="0.3">
      <c r="A941" s="13" t="s">
        <v>44</v>
      </c>
      <c r="B941" s="6">
        <v>42432</v>
      </c>
      <c r="C941" s="7">
        <v>124.69</v>
      </c>
    </row>
    <row r="942" spans="1:3" outlineLevel="2" x14ac:dyDescent="0.3">
      <c r="A942" s="13" t="s">
        <v>19</v>
      </c>
      <c r="B942" s="6">
        <v>42432</v>
      </c>
      <c r="C942" s="7">
        <v>558.71</v>
      </c>
    </row>
    <row r="943" spans="1:3" outlineLevel="2" x14ac:dyDescent="0.3">
      <c r="A943" s="13" t="s">
        <v>3</v>
      </c>
      <c r="B943" s="6">
        <v>42432</v>
      </c>
      <c r="C943" s="7">
        <v>51</v>
      </c>
    </row>
    <row r="944" spans="1:3" outlineLevel="2" x14ac:dyDescent="0.3">
      <c r="A944" s="13" t="s">
        <v>1229</v>
      </c>
      <c r="B944" s="6">
        <v>42432</v>
      </c>
      <c r="C944" s="7">
        <v>61492.31</v>
      </c>
    </row>
    <row r="945" spans="1:3" outlineLevel="2" x14ac:dyDescent="0.3">
      <c r="A945" s="13" t="s">
        <v>467</v>
      </c>
      <c r="B945" s="6">
        <v>42432</v>
      </c>
      <c r="C945" s="7">
        <v>57.58</v>
      </c>
    </row>
    <row r="946" spans="1:3" outlineLevel="2" x14ac:dyDescent="0.3">
      <c r="A946" s="13" t="s">
        <v>339</v>
      </c>
      <c r="B946" s="6">
        <v>42432</v>
      </c>
      <c r="C946" s="7">
        <v>435.25</v>
      </c>
    </row>
    <row r="947" spans="1:3" outlineLevel="2" x14ac:dyDescent="0.3">
      <c r="A947" s="13" t="s">
        <v>21</v>
      </c>
      <c r="B947" s="6">
        <v>42432</v>
      </c>
      <c r="C947" s="7">
        <v>167.53</v>
      </c>
    </row>
    <row r="948" spans="1:3" outlineLevel="2" x14ac:dyDescent="0.3">
      <c r="A948" s="13" t="s">
        <v>615</v>
      </c>
      <c r="B948" s="6">
        <v>42432</v>
      </c>
      <c r="C948" s="7">
        <v>14.25</v>
      </c>
    </row>
    <row r="949" spans="1:3" outlineLevel="2" x14ac:dyDescent="0.3">
      <c r="A949" s="13" t="s">
        <v>615</v>
      </c>
      <c r="B949" s="6">
        <v>42432</v>
      </c>
      <c r="C949" s="7">
        <v>14.25</v>
      </c>
    </row>
    <row r="950" spans="1:3" outlineLevel="2" x14ac:dyDescent="0.3">
      <c r="A950" s="13" t="s">
        <v>8</v>
      </c>
      <c r="B950" s="6">
        <v>42432</v>
      </c>
      <c r="C950" s="7">
        <v>482.06</v>
      </c>
    </row>
    <row r="951" spans="1:3" outlineLevel="2" x14ac:dyDescent="0.3">
      <c r="A951" s="13" t="s">
        <v>1182</v>
      </c>
      <c r="B951" s="6">
        <v>42432</v>
      </c>
      <c r="C951" s="7">
        <v>125.9</v>
      </c>
    </row>
    <row r="952" spans="1:3" outlineLevel="2" x14ac:dyDescent="0.3">
      <c r="A952" s="13" t="s">
        <v>373</v>
      </c>
      <c r="B952" s="6">
        <v>42432</v>
      </c>
      <c r="C952" s="7">
        <v>32.54</v>
      </c>
    </row>
    <row r="953" spans="1:3" outlineLevel="2" x14ac:dyDescent="0.3">
      <c r="A953" s="13" t="s">
        <v>277</v>
      </c>
      <c r="B953" s="6">
        <v>42432</v>
      </c>
      <c r="C953" s="7">
        <v>323.64</v>
      </c>
    </row>
    <row r="954" spans="1:3" outlineLevel="2" x14ac:dyDescent="0.3">
      <c r="A954" s="13" t="s">
        <v>50</v>
      </c>
      <c r="B954" s="6">
        <v>42432</v>
      </c>
      <c r="C954" s="7">
        <v>71173.570000000007</v>
      </c>
    </row>
    <row r="955" spans="1:3" outlineLevel="2" x14ac:dyDescent="0.3">
      <c r="A955" s="13" t="s">
        <v>1203</v>
      </c>
      <c r="B955" s="6">
        <v>42432</v>
      </c>
      <c r="C955" s="7">
        <v>195.83</v>
      </c>
    </row>
    <row r="956" spans="1:3" outlineLevel="2" x14ac:dyDescent="0.3">
      <c r="A956" s="13" t="s">
        <v>1162</v>
      </c>
      <c r="B956" s="6">
        <v>42432</v>
      </c>
      <c r="C956" s="7">
        <v>627.4</v>
      </c>
    </row>
    <row r="957" spans="1:3" outlineLevel="2" x14ac:dyDescent="0.3">
      <c r="A957" s="13" t="s">
        <v>1232</v>
      </c>
      <c r="B957" s="6">
        <v>42432</v>
      </c>
      <c r="C957" s="7">
        <v>42.21</v>
      </c>
    </row>
    <row r="958" spans="1:3" outlineLevel="2" x14ac:dyDescent="0.3">
      <c r="A958" s="13" t="s">
        <v>1025</v>
      </c>
      <c r="B958" s="6">
        <v>42432</v>
      </c>
      <c r="C958" s="7">
        <v>62106.48</v>
      </c>
    </row>
    <row r="959" spans="1:3" outlineLevel="2" x14ac:dyDescent="0.3">
      <c r="A959" s="13" t="s">
        <v>120</v>
      </c>
      <c r="B959" s="6">
        <v>42432</v>
      </c>
      <c r="C959" s="7">
        <v>268.5</v>
      </c>
    </row>
    <row r="960" spans="1:3" outlineLevel="2" x14ac:dyDescent="0.3">
      <c r="A960" s="13" t="s">
        <v>483</v>
      </c>
      <c r="B960" s="6">
        <v>42432</v>
      </c>
      <c r="C960" s="7">
        <v>126</v>
      </c>
    </row>
    <row r="961" spans="1:3" outlineLevel="2" x14ac:dyDescent="0.3">
      <c r="A961" s="13" t="s">
        <v>53</v>
      </c>
      <c r="B961" s="6">
        <v>42432</v>
      </c>
      <c r="C961" s="7">
        <v>513.66</v>
      </c>
    </row>
    <row r="962" spans="1:3" outlineLevel="2" x14ac:dyDescent="0.3">
      <c r="A962" s="13" t="s">
        <v>242</v>
      </c>
      <c r="B962" s="6">
        <v>42432</v>
      </c>
      <c r="C962" s="7">
        <v>797.32</v>
      </c>
    </row>
    <row r="963" spans="1:3" outlineLevel="2" x14ac:dyDescent="0.3">
      <c r="A963" s="13" t="s">
        <v>72</v>
      </c>
      <c r="B963" s="6">
        <v>42432</v>
      </c>
      <c r="C963" s="7">
        <v>12845.58</v>
      </c>
    </row>
    <row r="964" spans="1:3" outlineLevel="2" x14ac:dyDescent="0.3">
      <c r="A964" s="13" t="s">
        <v>1098</v>
      </c>
      <c r="B964" s="6">
        <v>42432</v>
      </c>
      <c r="C964" s="7">
        <v>687</v>
      </c>
    </row>
    <row r="965" spans="1:3" outlineLevel="2" x14ac:dyDescent="0.3">
      <c r="A965" s="13" t="s">
        <v>331</v>
      </c>
      <c r="B965" s="6">
        <v>42432</v>
      </c>
      <c r="C965" s="7">
        <v>225</v>
      </c>
    </row>
    <row r="966" spans="1:3" outlineLevel="2" x14ac:dyDescent="0.3">
      <c r="A966" s="13" t="s">
        <v>179</v>
      </c>
      <c r="B966" s="6">
        <v>42432</v>
      </c>
      <c r="C966" s="7">
        <v>161.94999999999999</v>
      </c>
    </row>
    <row r="967" spans="1:3" outlineLevel="2" x14ac:dyDescent="0.3">
      <c r="A967" s="13" t="s">
        <v>280</v>
      </c>
      <c r="B967" s="6">
        <v>42432</v>
      </c>
      <c r="C967" s="7">
        <v>1200</v>
      </c>
    </row>
    <row r="968" spans="1:3" outlineLevel="2" x14ac:dyDescent="0.3">
      <c r="A968" s="13" t="s">
        <v>34</v>
      </c>
      <c r="B968" s="6">
        <v>42432</v>
      </c>
      <c r="C968" s="7">
        <v>219.3</v>
      </c>
    </row>
    <row r="969" spans="1:3" outlineLevel="2" x14ac:dyDescent="0.3">
      <c r="A969" s="13" t="s">
        <v>302</v>
      </c>
      <c r="B969" s="6">
        <v>42432</v>
      </c>
      <c r="C969" s="7">
        <v>201.8</v>
      </c>
    </row>
    <row r="970" spans="1:3" outlineLevel="2" x14ac:dyDescent="0.3">
      <c r="A970" s="13" t="s">
        <v>55</v>
      </c>
      <c r="B970" s="6">
        <v>42432</v>
      </c>
      <c r="C970" s="7">
        <v>630</v>
      </c>
    </row>
    <row r="971" spans="1:3" outlineLevel="2" x14ac:dyDescent="0.3">
      <c r="A971" s="13" t="s">
        <v>602</v>
      </c>
      <c r="B971" s="6">
        <v>42432</v>
      </c>
      <c r="C971" s="7">
        <v>13775</v>
      </c>
    </row>
    <row r="972" spans="1:3" outlineLevel="2" x14ac:dyDescent="0.3">
      <c r="A972" s="13" t="s">
        <v>151</v>
      </c>
      <c r="B972" s="6">
        <v>42432</v>
      </c>
      <c r="C972" s="7">
        <v>175</v>
      </c>
    </row>
    <row r="973" spans="1:3" outlineLevel="2" x14ac:dyDescent="0.3">
      <c r="A973" s="13" t="s">
        <v>619</v>
      </c>
      <c r="B973" s="6">
        <v>42432</v>
      </c>
      <c r="C973" s="7">
        <v>250</v>
      </c>
    </row>
    <row r="974" spans="1:3" outlineLevel="2" x14ac:dyDescent="0.3">
      <c r="A974" s="13" t="s">
        <v>57</v>
      </c>
      <c r="B974" s="6">
        <v>42432</v>
      </c>
      <c r="C974" s="7">
        <v>9.5</v>
      </c>
    </row>
    <row r="975" spans="1:3" outlineLevel="2" x14ac:dyDescent="0.3">
      <c r="A975" s="13" t="s">
        <v>14</v>
      </c>
      <c r="B975" s="6">
        <v>42432</v>
      </c>
      <c r="C975" s="7">
        <v>42.28</v>
      </c>
    </row>
    <row r="976" spans="1:3" outlineLevel="2" x14ac:dyDescent="0.3">
      <c r="A976" s="13" t="s">
        <v>1210</v>
      </c>
      <c r="B976" s="6">
        <v>42432</v>
      </c>
      <c r="C976" s="7">
        <v>1750.32</v>
      </c>
    </row>
    <row r="977" spans="1:3" outlineLevel="2" x14ac:dyDescent="0.3">
      <c r="A977" s="13" t="s">
        <v>35</v>
      </c>
      <c r="B977" s="6">
        <v>42432</v>
      </c>
      <c r="C977" s="7">
        <v>268.89999999999998</v>
      </c>
    </row>
    <row r="978" spans="1:3" outlineLevel="2" x14ac:dyDescent="0.3">
      <c r="A978" s="13" t="s">
        <v>76</v>
      </c>
      <c r="B978" s="6">
        <v>42432</v>
      </c>
      <c r="C978" s="7">
        <v>73.599999999999994</v>
      </c>
    </row>
    <row r="979" spans="1:3" outlineLevel="2" x14ac:dyDescent="0.3">
      <c r="A979" s="13" t="s">
        <v>591</v>
      </c>
      <c r="B979" s="6">
        <v>42432</v>
      </c>
      <c r="C979" s="7">
        <v>1724.62</v>
      </c>
    </row>
    <row r="980" spans="1:3" outlineLevel="2" x14ac:dyDescent="0.3">
      <c r="A980" s="13" t="s">
        <v>488</v>
      </c>
      <c r="B980" s="6">
        <v>42432</v>
      </c>
      <c r="C980" s="7">
        <v>1049.72</v>
      </c>
    </row>
    <row r="981" spans="1:3" outlineLevel="2" x14ac:dyDescent="0.3">
      <c r="A981" s="13" t="s">
        <v>38</v>
      </c>
      <c r="B981" s="6">
        <v>42432</v>
      </c>
      <c r="C981" s="7">
        <v>621.29</v>
      </c>
    </row>
    <row r="982" spans="1:3" outlineLevel="2" x14ac:dyDescent="0.3">
      <c r="A982" s="13" t="s">
        <v>464</v>
      </c>
      <c r="B982" s="6">
        <v>42432</v>
      </c>
      <c r="C982" s="7">
        <v>1222.92</v>
      </c>
    </row>
    <row r="983" spans="1:3" outlineLevel="2" x14ac:dyDescent="0.3">
      <c r="A983" s="13" t="s">
        <v>991</v>
      </c>
      <c r="B983" s="6">
        <v>42432</v>
      </c>
      <c r="C983" s="7">
        <v>370.73</v>
      </c>
    </row>
    <row r="984" spans="1:3" outlineLevel="1" x14ac:dyDescent="0.3">
      <c r="A984" s="13"/>
      <c r="B984" s="9" t="s">
        <v>1518</v>
      </c>
      <c r="C984" s="7">
        <f>SUBTOTAL(9,C939:C983)</f>
        <v>238398.71</v>
      </c>
    </row>
    <row r="985" spans="1:3" outlineLevel="2" x14ac:dyDescent="0.3">
      <c r="A985" s="13" t="s">
        <v>638</v>
      </c>
      <c r="B985" s="6">
        <v>42433</v>
      </c>
      <c r="C985" s="7">
        <v>222292.47</v>
      </c>
    </row>
    <row r="986" spans="1:3" outlineLevel="2" x14ac:dyDescent="0.3">
      <c r="A986" s="13" t="s">
        <v>341</v>
      </c>
      <c r="B986" s="6">
        <v>42433</v>
      </c>
      <c r="C986" s="7">
        <v>10025</v>
      </c>
    </row>
    <row r="987" spans="1:3" outlineLevel="2" x14ac:dyDescent="0.3">
      <c r="A987" s="13" t="s">
        <v>630</v>
      </c>
      <c r="B987" s="6">
        <v>42433</v>
      </c>
      <c r="C987" s="7">
        <v>18085.39</v>
      </c>
    </row>
    <row r="988" spans="1:3" outlineLevel="1" x14ac:dyDescent="0.3">
      <c r="A988" s="13"/>
      <c r="B988" s="9" t="s">
        <v>1519</v>
      </c>
      <c r="C988" s="7">
        <f>SUBTOTAL(9,C985:C987)</f>
        <v>250402.86</v>
      </c>
    </row>
    <row r="989" spans="1:3" outlineLevel="2" x14ac:dyDescent="0.3">
      <c r="A989" s="13" t="s">
        <v>1096</v>
      </c>
      <c r="B989" s="6">
        <v>42440</v>
      </c>
      <c r="C989" s="7">
        <v>7745.45</v>
      </c>
    </row>
    <row r="990" spans="1:3" outlineLevel="2" x14ac:dyDescent="0.3">
      <c r="A990" s="13" t="s">
        <v>44</v>
      </c>
      <c r="B990" s="6">
        <v>42440</v>
      </c>
      <c r="C990" s="7">
        <v>36</v>
      </c>
    </row>
    <row r="991" spans="1:3" outlineLevel="2" x14ac:dyDescent="0.3">
      <c r="A991" s="13" t="s">
        <v>94</v>
      </c>
      <c r="B991" s="6">
        <v>42440</v>
      </c>
      <c r="C991" s="7">
        <v>1295</v>
      </c>
    </row>
    <row r="992" spans="1:3" outlineLevel="2" x14ac:dyDescent="0.3">
      <c r="A992" s="13" t="s">
        <v>131</v>
      </c>
      <c r="B992" s="6">
        <v>42440</v>
      </c>
      <c r="C992" s="7">
        <v>867.5</v>
      </c>
    </row>
    <row r="993" spans="1:3" outlineLevel="2" x14ac:dyDescent="0.3">
      <c r="A993" s="13" t="s">
        <v>19</v>
      </c>
      <c r="B993" s="6">
        <v>42440</v>
      </c>
      <c r="C993" s="7">
        <v>402.17</v>
      </c>
    </row>
    <row r="994" spans="1:3" outlineLevel="2" x14ac:dyDescent="0.3">
      <c r="A994" s="13" t="s">
        <v>3</v>
      </c>
      <c r="B994" s="6">
        <v>42440</v>
      </c>
      <c r="C994" s="7">
        <v>807.24</v>
      </c>
    </row>
    <row r="995" spans="1:3" outlineLevel="2" x14ac:dyDescent="0.3">
      <c r="A995" s="13" t="s">
        <v>1105</v>
      </c>
      <c r="B995" s="6">
        <v>42440</v>
      </c>
      <c r="C995" s="7">
        <v>269</v>
      </c>
    </row>
    <row r="996" spans="1:3" outlineLevel="2" x14ac:dyDescent="0.3">
      <c r="A996" s="13" t="s">
        <v>512</v>
      </c>
      <c r="B996" s="6">
        <v>42440</v>
      </c>
      <c r="C996" s="7">
        <v>484.8</v>
      </c>
    </row>
    <row r="997" spans="1:3" outlineLevel="2" x14ac:dyDescent="0.3">
      <c r="A997" s="13" t="s">
        <v>411</v>
      </c>
      <c r="B997" s="6">
        <v>42440</v>
      </c>
      <c r="C997" s="7">
        <v>3764.15</v>
      </c>
    </row>
    <row r="998" spans="1:3" outlineLevel="2" x14ac:dyDescent="0.3">
      <c r="A998" s="13" t="s">
        <v>21</v>
      </c>
      <c r="B998" s="6">
        <v>42440</v>
      </c>
      <c r="C998" s="7">
        <v>125.64</v>
      </c>
    </row>
    <row r="999" spans="1:3" outlineLevel="2" x14ac:dyDescent="0.3">
      <c r="A999" s="13" t="s">
        <v>8</v>
      </c>
      <c r="B999" s="6">
        <v>42440</v>
      </c>
      <c r="C999" s="7">
        <v>5234.25</v>
      </c>
    </row>
    <row r="1000" spans="1:3" outlineLevel="2" x14ac:dyDescent="0.3">
      <c r="A1000" s="13" t="s">
        <v>1203</v>
      </c>
      <c r="B1000" s="6">
        <v>42440</v>
      </c>
      <c r="C1000" s="7">
        <v>211.09</v>
      </c>
    </row>
    <row r="1001" spans="1:3" outlineLevel="2" x14ac:dyDescent="0.3">
      <c r="A1001" s="13" t="s">
        <v>26</v>
      </c>
      <c r="B1001" s="6">
        <v>42440</v>
      </c>
      <c r="C1001" s="7">
        <v>4359.75</v>
      </c>
    </row>
    <row r="1002" spans="1:3" outlineLevel="2" x14ac:dyDescent="0.3">
      <c r="A1002" s="13" t="s">
        <v>448</v>
      </c>
      <c r="B1002" s="6">
        <v>42440</v>
      </c>
      <c r="C1002" s="7">
        <v>107.89</v>
      </c>
    </row>
    <row r="1003" spans="1:3" outlineLevel="2" x14ac:dyDescent="0.3">
      <c r="A1003" s="13" t="s">
        <v>1230</v>
      </c>
      <c r="B1003" s="6">
        <v>42440</v>
      </c>
      <c r="C1003" s="7">
        <v>7500</v>
      </c>
    </row>
    <row r="1004" spans="1:3" outlineLevel="2" x14ac:dyDescent="0.3">
      <c r="A1004" s="13" t="s">
        <v>1156</v>
      </c>
      <c r="B1004" s="6">
        <v>42440</v>
      </c>
      <c r="C1004" s="7">
        <v>214.61</v>
      </c>
    </row>
    <row r="1005" spans="1:3" outlineLevel="2" x14ac:dyDescent="0.3">
      <c r="A1005" s="13" t="s">
        <v>1110</v>
      </c>
      <c r="B1005" s="6">
        <v>42440</v>
      </c>
      <c r="C1005" s="7">
        <v>334.43</v>
      </c>
    </row>
    <row r="1006" spans="1:3" outlineLevel="2" x14ac:dyDescent="0.3">
      <c r="A1006" s="13" t="s">
        <v>425</v>
      </c>
      <c r="B1006" s="6">
        <v>42440</v>
      </c>
      <c r="C1006" s="7">
        <v>178.09</v>
      </c>
    </row>
    <row r="1007" spans="1:3" outlineLevel="2" x14ac:dyDescent="0.3">
      <c r="A1007" s="13" t="s">
        <v>53</v>
      </c>
      <c r="B1007" s="6">
        <v>42440</v>
      </c>
      <c r="C1007" s="7">
        <v>84.65</v>
      </c>
    </row>
    <row r="1008" spans="1:3" outlineLevel="2" x14ac:dyDescent="0.3">
      <c r="A1008" s="13" t="s">
        <v>213</v>
      </c>
      <c r="B1008" s="6">
        <v>42440</v>
      </c>
      <c r="C1008" s="7">
        <v>434.05</v>
      </c>
    </row>
    <row r="1009" spans="1:3" outlineLevel="2" x14ac:dyDescent="0.3">
      <c r="A1009" s="13" t="s">
        <v>559</v>
      </c>
      <c r="B1009" s="6">
        <v>42440</v>
      </c>
      <c r="C1009" s="7">
        <v>700</v>
      </c>
    </row>
    <row r="1010" spans="1:3" outlineLevel="2" x14ac:dyDescent="0.3">
      <c r="A1010" s="13" t="s">
        <v>28</v>
      </c>
      <c r="B1010" s="6">
        <v>42440</v>
      </c>
      <c r="C1010" s="7">
        <v>92.75</v>
      </c>
    </row>
    <row r="1011" spans="1:3" outlineLevel="2" x14ac:dyDescent="0.3">
      <c r="A1011" s="13" t="s">
        <v>242</v>
      </c>
      <c r="B1011" s="6">
        <v>42440</v>
      </c>
      <c r="C1011" s="7">
        <v>1217.4000000000001</v>
      </c>
    </row>
    <row r="1012" spans="1:3" outlineLevel="2" x14ac:dyDescent="0.3">
      <c r="A1012" s="13" t="s">
        <v>1098</v>
      </c>
      <c r="B1012" s="6">
        <v>42440</v>
      </c>
      <c r="C1012" s="7">
        <v>337</v>
      </c>
    </row>
    <row r="1013" spans="1:3" outlineLevel="2" x14ac:dyDescent="0.3">
      <c r="A1013" s="13" t="s">
        <v>1031</v>
      </c>
      <c r="B1013" s="6">
        <v>42440</v>
      </c>
      <c r="C1013" s="7">
        <v>9711.11</v>
      </c>
    </row>
    <row r="1014" spans="1:3" outlineLevel="2" x14ac:dyDescent="0.3">
      <c r="A1014" s="13" t="s">
        <v>331</v>
      </c>
      <c r="B1014" s="6">
        <v>42440</v>
      </c>
      <c r="C1014" s="7">
        <v>195.42</v>
      </c>
    </row>
    <row r="1015" spans="1:3" outlineLevel="2" x14ac:dyDescent="0.3">
      <c r="A1015" s="13" t="s">
        <v>1198</v>
      </c>
      <c r="B1015" s="6">
        <v>42440</v>
      </c>
      <c r="C1015" s="7">
        <v>1280</v>
      </c>
    </row>
    <row r="1016" spans="1:3" outlineLevel="2" x14ac:dyDescent="0.3">
      <c r="A1016" s="13" t="s">
        <v>1026</v>
      </c>
      <c r="B1016" s="6">
        <v>42440</v>
      </c>
      <c r="C1016" s="7">
        <v>345.6</v>
      </c>
    </row>
    <row r="1017" spans="1:3" outlineLevel="2" x14ac:dyDescent="0.3">
      <c r="A1017" s="13" t="s">
        <v>1113</v>
      </c>
      <c r="B1017" s="6">
        <v>42440</v>
      </c>
      <c r="C1017" s="7">
        <v>16441.5</v>
      </c>
    </row>
    <row r="1018" spans="1:3" outlineLevel="2" x14ac:dyDescent="0.3">
      <c r="A1018" s="13" t="s">
        <v>33</v>
      </c>
      <c r="B1018" s="6">
        <v>42440</v>
      </c>
      <c r="C1018" s="7">
        <v>125.68</v>
      </c>
    </row>
    <row r="1019" spans="1:3" outlineLevel="2" x14ac:dyDescent="0.3">
      <c r="A1019" s="13" t="s">
        <v>108</v>
      </c>
      <c r="B1019" s="6">
        <v>42440</v>
      </c>
      <c r="C1019" s="7">
        <v>1427.05</v>
      </c>
    </row>
    <row r="1020" spans="1:3" outlineLevel="2" x14ac:dyDescent="0.3">
      <c r="A1020" s="13" t="s">
        <v>201</v>
      </c>
      <c r="B1020" s="6">
        <v>42440</v>
      </c>
      <c r="C1020" s="7">
        <v>707.85</v>
      </c>
    </row>
    <row r="1021" spans="1:3" outlineLevel="2" x14ac:dyDescent="0.3">
      <c r="A1021" s="13" t="s">
        <v>993</v>
      </c>
      <c r="B1021" s="6">
        <v>42440</v>
      </c>
      <c r="C1021" s="7">
        <v>765</v>
      </c>
    </row>
    <row r="1022" spans="1:3" outlineLevel="2" x14ac:dyDescent="0.3">
      <c r="A1022" s="13" t="s">
        <v>267</v>
      </c>
      <c r="B1022" s="6">
        <v>42440</v>
      </c>
      <c r="C1022" s="7">
        <v>44.57</v>
      </c>
    </row>
    <row r="1023" spans="1:3" outlineLevel="2" x14ac:dyDescent="0.3">
      <c r="A1023" s="13" t="s">
        <v>468</v>
      </c>
      <c r="B1023" s="6">
        <v>42440</v>
      </c>
      <c r="C1023" s="7">
        <v>1295</v>
      </c>
    </row>
    <row r="1024" spans="1:3" outlineLevel="2" x14ac:dyDescent="0.3">
      <c r="A1024" s="13" t="s">
        <v>613</v>
      </c>
      <c r="B1024" s="6">
        <v>42440</v>
      </c>
      <c r="C1024" s="7">
        <v>143.05000000000001</v>
      </c>
    </row>
    <row r="1025" spans="1:3" outlineLevel="2" x14ac:dyDescent="0.3">
      <c r="A1025" s="13" t="s">
        <v>1210</v>
      </c>
      <c r="B1025" s="6">
        <v>42440</v>
      </c>
      <c r="C1025" s="7">
        <v>1774.63</v>
      </c>
    </row>
    <row r="1026" spans="1:3" outlineLevel="2" x14ac:dyDescent="0.3">
      <c r="A1026" s="13" t="s">
        <v>35</v>
      </c>
      <c r="B1026" s="6">
        <v>42440</v>
      </c>
      <c r="C1026" s="7">
        <v>294.25</v>
      </c>
    </row>
    <row r="1027" spans="1:3" outlineLevel="2" x14ac:dyDescent="0.3">
      <c r="A1027" s="13" t="s">
        <v>59</v>
      </c>
      <c r="B1027" s="6">
        <v>42440</v>
      </c>
      <c r="C1027" s="7">
        <v>427.2</v>
      </c>
    </row>
    <row r="1028" spans="1:3" outlineLevel="2" x14ac:dyDescent="0.3">
      <c r="A1028" s="13" t="s">
        <v>591</v>
      </c>
      <c r="B1028" s="6">
        <v>42440</v>
      </c>
      <c r="C1028" s="7">
        <v>5038.67</v>
      </c>
    </row>
    <row r="1029" spans="1:3" outlineLevel="2" x14ac:dyDescent="0.3">
      <c r="A1029" s="13" t="s">
        <v>61</v>
      </c>
      <c r="B1029" s="6">
        <v>42440</v>
      </c>
      <c r="C1029" s="7">
        <v>246.48</v>
      </c>
    </row>
    <row r="1030" spans="1:3" outlineLevel="2" x14ac:dyDescent="0.3">
      <c r="A1030" s="13" t="s">
        <v>488</v>
      </c>
      <c r="B1030" s="6">
        <v>42440</v>
      </c>
      <c r="C1030" s="7">
        <v>2447.31</v>
      </c>
    </row>
    <row r="1031" spans="1:3" outlineLevel="2" x14ac:dyDescent="0.3">
      <c r="A1031" s="13" t="s">
        <v>39</v>
      </c>
      <c r="B1031" s="6">
        <v>42440</v>
      </c>
      <c r="C1031" s="7">
        <v>378.21</v>
      </c>
    </row>
    <row r="1032" spans="1:3" outlineLevel="2" x14ac:dyDescent="0.3">
      <c r="A1032" s="13" t="s">
        <v>464</v>
      </c>
      <c r="B1032" s="6">
        <v>42440</v>
      </c>
      <c r="C1032" s="7">
        <v>1407.78</v>
      </c>
    </row>
    <row r="1033" spans="1:3" outlineLevel="2" x14ac:dyDescent="0.3">
      <c r="A1033" s="13" t="s">
        <v>80</v>
      </c>
      <c r="B1033" s="6">
        <v>42440</v>
      </c>
      <c r="C1033" s="7">
        <v>402.75</v>
      </c>
    </row>
    <row r="1034" spans="1:3" outlineLevel="2" x14ac:dyDescent="0.3">
      <c r="A1034" s="13" t="s">
        <v>1189</v>
      </c>
      <c r="B1034" s="6">
        <v>42440</v>
      </c>
      <c r="C1034" s="7">
        <v>284212.21999999997</v>
      </c>
    </row>
    <row r="1035" spans="1:3" outlineLevel="2" x14ac:dyDescent="0.3">
      <c r="A1035" s="13" t="s">
        <v>633</v>
      </c>
      <c r="B1035" s="6">
        <v>42440</v>
      </c>
      <c r="C1035" s="7">
        <v>361693.5</v>
      </c>
    </row>
    <row r="1036" spans="1:3" outlineLevel="2" x14ac:dyDescent="0.3">
      <c r="A1036" s="13" t="s">
        <v>636</v>
      </c>
      <c r="B1036" s="6">
        <v>42440</v>
      </c>
      <c r="C1036" s="7">
        <v>216324.73</v>
      </c>
    </row>
    <row r="1037" spans="1:3" outlineLevel="2" x14ac:dyDescent="0.3">
      <c r="A1037" s="13" t="s">
        <v>257</v>
      </c>
      <c r="B1037" s="6">
        <v>42440</v>
      </c>
      <c r="C1037" s="7">
        <v>642664.30000000005</v>
      </c>
    </row>
    <row r="1038" spans="1:3" outlineLevel="1" x14ac:dyDescent="0.3">
      <c r="A1038" s="13"/>
      <c r="B1038" s="9" t="s">
        <v>1520</v>
      </c>
      <c r="C1038" s="7">
        <f>SUBTOTAL(9,C989:C1037)</f>
        <v>1586596.77</v>
      </c>
    </row>
    <row r="1039" spans="1:3" outlineLevel="2" x14ac:dyDescent="0.3">
      <c r="A1039" s="13" t="s">
        <v>639</v>
      </c>
      <c r="B1039" s="6">
        <v>42444</v>
      </c>
      <c r="C1039" s="7">
        <v>77484.45</v>
      </c>
    </row>
    <row r="1040" spans="1:3" outlineLevel="1" x14ac:dyDescent="0.3">
      <c r="A1040" s="13"/>
      <c r="B1040" s="9" t="s">
        <v>1521</v>
      </c>
      <c r="C1040" s="7">
        <f>SUBTOTAL(9,C1039:C1039)</f>
        <v>77484.45</v>
      </c>
    </row>
    <row r="1041" spans="1:3" outlineLevel="2" x14ac:dyDescent="0.3">
      <c r="A1041" s="13" t="s">
        <v>638</v>
      </c>
      <c r="B1041" s="6">
        <v>42447</v>
      </c>
      <c r="C1041" s="7">
        <v>218001.31</v>
      </c>
    </row>
    <row r="1042" spans="1:3" outlineLevel="2" x14ac:dyDescent="0.3">
      <c r="A1042" s="13" t="s">
        <v>15</v>
      </c>
      <c r="B1042" s="6">
        <v>42447</v>
      </c>
      <c r="C1042" s="7">
        <v>223</v>
      </c>
    </row>
    <row r="1043" spans="1:3" outlineLevel="2" x14ac:dyDescent="0.3">
      <c r="A1043" s="13" t="s">
        <v>1096</v>
      </c>
      <c r="B1043" s="6">
        <v>42447</v>
      </c>
      <c r="C1043" s="7">
        <v>115858.64</v>
      </c>
    </row>
    <row r="1044" spans="1:3" outlineLevel="2" x14ac:dyDescent="0.3">
      <c r="A1044" s="13" t="s">
        <v>19</v>
      </c>
      <c r="B1044" s="6">
        <v>42447</v>
      </c>
      <c r="C1044" s="7">
        <v>481.96</v>
      </c>
    </row>
    <row r="1045" spans="1:3" outlineLevel="2" x14ac:dyDescent="0.3">
      <c r="A1045" s="13" t="s">
        <v>3</v>
      </c>
      <c r="B1045" s="6">
        <v>42447</v>
      </c>
      <c r="C1045" s="7">
        <v>441</v>
      </c>
    </row>
    <row r="1046" spans="1:3" outlineLevel="2" x14ac:dyDescent="0.3">
      <c r="A1046" s="13" t="s">
        <v>67</v>
      </c>
      <c r="B1046" s="6">
        <v>42447</v>
      </c>
      <c r="C1046" s="7">
        <v>935.83</v>
      </c>
    </row>
    <row r="1047" spans="1:3" outlineLevel="2" x14ac:dyDescent="0.3">
      <c r="A1047" s="13" t="s">
        <v>505</v>
      </c>
      <c r="B1047" s="6">
        <v>42447</v>
      </c>
      <c r="C1047" s="7">
        <v>7250</v>
      </c>
    </row>
    <row r="1048" spans="1:3" outlineLevel="2" x14ac:dyDescent="0.3">
      <c r="A1048" s="13" t="s">
        <v>69</v>
      </c>
      <c r="B1048" s="6">
        <v>42447</v>
      </c>
      <c r="C1048" s="7">
        <v>8869.9599999999991</v>
      </c>
    </row>
    <row r="1049" spans="1:3" outlineLevel="2" x14ac:dyDescent="0.3">
      <c r="A1049" s="13" t="s">
        <v>21</v>
      </c>
      <c r="B1049" s="6">
        <v>42447</v>
      </c>
      <c r="C1049" s="7">
        <v>214.52</v>
      </c>
    </row>
    <row r="1050" spans="1:3" outlineLevel="2" x14ac:dyDescent="0.3">
      <c r="A1050" s="13" t="s">
        <v>23</v>
      </c>
      <c r="B1050" s="6">
        <v>42447</v>
      </c>
      <c r="C1050" s="7">
        <v>7811.33</v>
      </c>
    </row>
    <row r="1051" spans="1:3" outlineLevel="2" x14ac:dyDescent="0.3">
      <c r="A1051" s="13" t="s">
        <v>24</v>
      </c>
      <c r="B1051" s="6">
        <v>42447</v>
      </c>
      <c r="C1051" s="7">
        <v>33130.11</v>
      </c>
    </row>
    <row r="1052" spans="1:3" outlineLevel="2" x14ac:dyDescent="0.3">
      <c r="A1052" s="13" t="s">
        <v>1233</v>
      </c>
      <c r="B1052" s="6">
        <v>42447</v>
      </c>
      <c r="C1052" s="7">
        <v>500</v>
      </c>
    </row>
    <row r="1053" spans="1:3" outlineLevel="2" x14ac:dyDescent="0.3">
      <c r="A1053" s="13" t="s">
        <v>377</v>
      </c>
      <c r="B1053" s="6">
        <v>42447</v>
      </c>
      <c r="C1053" s="7">
        <v>22451.279999999999</v>
      </c>
    </row>
    <row r="1054" spans="1:3" outlineLevel="2" x14ac:dyDescent="0.3">
      <c r="A1054" s="13" t="s">
        <v>50</v>
      </c>
      <c r="B1054" s="6">
        <v>42447</v>
      </c>
      <c r="C1054" s="7">
        <v>20838.25</v>
      </c>
    </row>
    <row r="1055" spans="1:3" outlineLevel="2" x14ac:dyDescent="0.3">
      <c r="A1055" s="13" t="s">
        <v>104</v>
      </c>
      <c r="B1055" s="6">
        <v>42447</v>
      </c>
      <c r="C1055" s="7">
        <v>9327</v>
      </c>
    </row>
    <row r="1056" spans="1:3" outlineLevel="2" x14ac:dyDescent="0.3">
      <c r="A1056" s="13" t="s">
        <v>26</v>
      </c>
      <c r="B1056" s="6">
        <v>42447</v>
      </c>
      <c r="C1056" s="7">
        <v>294.60000000000002</v>
      </c>
    </row>
    <row r="1057" spans="1:3" outlineLevel="2" x14ac:dyDescent="0.3">
      <c r="A1057" s="13" t="s">
        <v>1230</v>
      </c>
      <c r="B1057" s="6">
        <v>42447</v>
      </c>
      <c r="C1057" s="7">
        <v>3927.25</v>
      </c>
    </row>
    <row r="1058" spans="1:3" outlineLevel="2" x14ac:dyDescent="0.3">
      <c r="A1058" s="13" t="s">
        <v>111</v>
      </c>
      <c r="B1058" s="6">
        <v>42447</v>
      </c>
      <c r="C1058" s="7">
        <v>500</v>
      </c>
    </row>
    <row r="1059" spans="1:3" outlineLevel="2" x14ac:dyDescent="0.3">
      <c r="A1059" s="13" t="s">
        <v>374</v>
      </c>
      <c r="B1059" s="6">
        <v>42447</v>
      </c>
      <c r="C1059" s="7">
        <v>23816.99</v>
      </c>
    </row>
    <row r="1060" spans="1:3" outlineLevel="2" x14ac:dyDescent="0.3">
      <c r="A1060" s="13" t="s">
        <v>120</v>
      </c>
      <c r="B1060" s="6">
        <v>42447</v>
      </c>
      <c r="C1060" s="7">
        <v>268.5</v>
      </c>
    </row>
    <row r="1061" spans="1:3" outlineLevel="2" x14ac:dyDescent="0.3">
      <c r="A1061" s="13" t="s">
        <v>242</v>
      </c>
      <c r="B1061" s="6">
        <v>42447</v>
      </c>
      <c r="C1061" s="7">
        <v>150</v>
      </c>
    </row>
    <row r="1062" spans="1:3" outlineLevel="2" x14ac:dyDescent="0.3">
      <c r="A1062" s="13" t="s">
        <v>167</v>
      </c>
      <c r="B1062" s="6">
        <v>42447</v>
      </c>
      <c r="C1062" s="7">
        <v>140</v>
      </c>
    </row>
    <row r="1063" spans="1:3" outlineLevel="2" x14ac:dyDescent="0.3">
      <c r="A1063" s="13" t="s">
        <v>1163</v>
      </c>
      <c r="B1063" s="6">
        <v>42447</v>
      </c>
      <c r="C1063" s="7">
        <v>4375</v>
      </c>
    </row>
    <row r="1064" spans="1:3" outlineLevel="2" x14ac:dyDescent="0.3">
      <c r="A1064" s="13" t="s">
        <v>1098</v>
      </c>
      <c r="B1064" s="6">
        <v>42447</v>
      </c>
      <c r="C1064" s="7">
        <v>163.61000000000001</v>
      </c>
    </row>
    <row r="1065" spans="1:3" outlineLevel="2" x14ac:dyDescent="0.3">
      <c r="A1065" s="13" t="s">
        <v>331</v>
      </c>
      <c r="B1065" s="6">
        <v>42447</v>
      </c>
      <c r="C1065" s="7">
        <v>288.14999999999998</v>
      </c>
    </row>
    <row r="1066" spans="1:3" outlineLevel="2" x14ac:dyDescent="0.3">
      <c r="A1066" s="13" t="s">
        <v>1164</v>
      </c>
      <c r="B1066" s="6">
        <v>42447</v>
      </c>
      <c r="C1066" s="7">
        <v>162.25</v>
      </c>
    </row>
    <row r="1067" spans="1:3" outlineLevel="2" x14ac:dyDescent="0.3">
      <c r="A1067" s="13" t="s">
        <v>105</v>
      </c>
      <c r="B1067" s="6">
        <v>42447</v>
      </c>
      <c r="C1067" s="7">
        <v>4590.3500000000004</v>
      </c>
    </row>
    <row r="1068" spans="1:3" outlineLevel="2" x14ac:dyDescent="0.3">
      <c r="A1068" s="13" t="s">
        <v>33</v>
      </c>
      <c r="B1068" s="6">
        <v>42447</v>
      </c>
      <c r="C1068" s="7">
        <v>89.77</v>
      </c>
    </row>
    <row r="1069" spans="1:3" outlineLevel="2" x14ac:dyDescent="0.3">
      <c r="A1069" s="13" t="s">
        <v>34</v>
      </c>
      <c r="B1069" s="6">
        <v>42447</v>
      </c>
      <c r="C1069" s="7">
        <v>7.18</v>
      </c>
    </row>
    <row r="1070" spans="1:3" outlineLevel="2" x14ac:dyDescent="0.3">
      <c r="A1070" s="13" t="s">
        <v>151</v>
      </c>
      <c r="B1070" s="6">
        <v>42447</v>
      </c>
      <c r="C1070" s="7">
        <v>215</v>
      </c>
    </row>
    <row r="1071" spans="1:3" outlineLevel="2" x14ac:dyDescent="0.3">
      <c r="A1071" s="13" t="s">
        <v>220</v>
      </c>
      <c r="B1071" s="6">
        <v>42447</v>
      </c>
      <c r="C1071" s="7">
        <v>9801</v>
      </c>
    </row>
    <row r="1072" spans="1:3" outlineLevel="2" x14ac:dyDescent="0.3">
      <c r="A1072" s="13" t="s">
        <v>221</v>
      </c>
      <c r="B1072" s="6">
        <v>42447</v>
      </c>
      <c r="C1072" s="7">
        <v>153</v>
      </c>
    </row>
    <row r="1073" spans="1:3" outlineLevel="2" x14ac:dyDescent="0.3">
      <c r="A1073" s="13" t="s">
        <v>1210</v>
      </c>
      <c r="B1073" s="6">
        <v>42447</v>
      </c>
      <c r="C1073" s="7">
        <v>972.4</v>
      </c>
    </row>
    <row r="1074" spans="1:3" outlineLevel="2" x14ac:dyDescent="0.3">
      <c r="A1074" s="13" t="s">
        <v>35</v>
      </c>
      <c r="B1074" s="6">
        <v>42447</v>
      </c>
      <c r="C1074" s="7">
        <v>216.01</v>
      </c>
    </row>
    <row r="1075" spans="1:3" outlineLevel="2" x14ac:dyDescent="0.3">
      <c r="A1075" s="13" t="s">
        <v>545</v>
      </c>
      <c r="B1075" s="6">
        <v>42447</v>
      </c>
      <c r="C1075" s="7">
        <v>66</v>
      </c>
    </row>
    <row r="1076" spans="1:3" outlineLevel="2" x14ac:dyDescent="0.3">
      <c r="A1076" s="13" t="s">
        <v>59</v>
      </c>
      <c r="B1076" s="6">
        <v>42447</v>
      </c>
      <c r="C1076" s="7">
        <v>5300</v>
      </c>
    </row>
    <row r="1077" spans="1:3" outlineLevel="2" x14ac:dyDescent="0.3">
      <c r="A1077" s="13" t="s">
        <v>1234</v>
      </c>
      <c r="B1077" s="6">
        <v>42447</v>
      </c>
      <c r="C1077" s="7">
        <v>5000</v>
      </c>
    </row>
    <row r="1078" spans="1:3" outlineLevel="2" x14ac:dyDescent="0.3">
      <c r="A1078" s="13" t="s">
        <v>488</v>
      </c>
      <c r="B1078" s="6">
        <v>42447</v>
      </c>
      <c r="C1078" s="7">
        <v>2683.25</v>
      </c>
    </row>
    <row r="1079" spans="1:3" outlineLevel="2" x14ac:dyDescent="0.3">
      <c r="A1079" s="13" t="s">
        <v>232</v>
      </c>
      <c r="B1079" s="6">
        <v>42447</v>
      </c>
      <c r="C1079" s="7">
        <v>210</v>
      </c>
    </row>
    <row r="1080" spans="1:3" outlineLevel="2" x14ac:dyDescent="0.3">
      <c r="A1080" s="13" t="s">
        <v>1224</v>
      </c>
      <c r="B1080" s="6">
        <v>42447</v>
      </c>
      <c r="C1080" s="7">
        <v>11280</v>
      </c>
    </row>
    <row r="1081" spans="1:3" outlineLevel="2" x14ac:dyDescent="0.3">
      <c r="A1081" s="13" t="s">
        <v>39</v>
      </c>
      <c r="B1081" s="6">
        <v>42447</v>
      </c>
      <c r="C1081" s="7">
        <v>1032.6300000000001</v>
      </c>
    </row>
    <row r="1082" spans="1:3" outlineLevel="2" x14ac:dyDescent="0.3">
      <c r="A1082" s="13" t="s">
        <v>464</v>
      </c>
      <c r="B1082" s="6">
        <v>42447</v>
      </c>
      <c r="C1082" s="7">
        <v>1052.28</v>
      </c>
    </row>
    <row r="1083" spans="1:3" outlineLevel="2" x14ac:dyDescent="0.3">
      <c r="A1083" s="13" t="s">
        <v>629</v>
      </c>
      <c r="B1083" s="6">
        <v>42447</v>
      </c>
      <c r="C1083" s="7">
        <v>33844.69</v>
      </c>
    </row>
    <row r="1084" spans="1:3" outlineLevel="2" x14ac:dyDescent="0.3">
      <c r="A1084" s="13" t="s">
        <v>257</v>
      </c>
      <c r="B1084" s="6">
        <v>42447</v>
      </c>
      <c r="C1084" s="7">
        <v>240660.89</v>
      </c>
    </row>
    <row r="1085" spans="1:3" outlineLevel="1" x14ac:dyDescent="0.3">
      <c r="A1085" s="13"/>
      <c r="B1085" s="9" t="s">
        <v>1522</v>
      </c>
      <c r="C1085" s="7">
        <f>SUBTOTAL(9,C1041:C1084)</f>
        <v>797594.99000000011</v>
      </c>
    </row>
    <row r="1086" spans="1:3" outlineLevel="2" x14ac:dyDescent="0.3">
      <c r="A1086" s="13" t="s">
        <v>16</v>
      </c>
      <c r="B1086" s="6">
        <v>42454</v>
      </c>
      <c r="C1086" s="7">
        <v>194.56</v>
      </c>
    </row>
    <row r="1087" spans="1:3" outlineLevel="2" x14ac:dyDescent="0.3">
      <c r="A1087" s="13" t="s">
        <v>100</v>
      </c>
      <c r="B1087" s="6">
        <v>42454</v>
      </c>
      <c r="C1087" s="7">
        <v>98.49</v>
      </c>
    </row>
    <row r="1088" spans="1:3" outlineLevel="2" x14ac:dyDescent="0.3">
      <c r="A1088" s="13" t="s">
        <v>19</v>
      </c>
      <c r="B1088" s="6">
        <v>42454</v>
      </c>
      <c r="C1088" s="7">
        <v>400.91</v>
      </c>
    </row>
    <row r="1089" spans="1:3" outlineLevel="2" x14ac:dyDescent="0.3">
      <c r="A1089" s="13" t="s">
        <v>451</v>
      </c>
      <c r="B1089" s="6">
        <v>42454</v>
      </c>
      <c r="C1089" s="7">
        <v>388.3</v>
      </c>
    </row>
    <row r="1090" spans="1:3" outlineLevel="2" x14ac:dyDescent="0.3">
      <c r="A1090" s="13" t="s">
        <v>3</v>
      </c>
      <c r="B1090" s="6">
        <v>42454</v>
      </c>
      <c r="C1090" s="7">
        <v>76.2</v>
      </c>
    </row>
    <row r="1091" spans="1:3" outlineLevel="2" x14ac:dyDescent="0.3">
      <c r="A1091" s="13" t="s">
        <v>1105</v>
      </c>
      <c r="B1091" s="6">
        <v>42454</v>
      </c>
      <c r="C1091" s="7">
        <v>613</v>
      </c>
    </row>
    <row r="1092" spans="1:3" outlineLevel="2" x14ac:dyDescent="0.3">
      <c r="A1092" s="13" t="s">
        <v>504</v>
      </c>
      <c r="B1092" s="6">
        <v>42454</v>
      </c>
      <c r="C1092" s="7">
        <v>495.67</v>
      </c>
    </row>
    <row r="1093" spans="1:3" outlineLevel="2" x14ac:dyDescent="0.3">
      <c r="A1093" s="13" t="s">
        <v>68</v>
      </c>
      <c r="B1093" s="6">
        <v>42454</v>
      </c>
      <c r="C1093" s="7">
        <v>104.94</v>
      </c>
    </row>
    <row r="1094" spans="1:3" outlineLevel="2" x14ac:dyDescent="0.3">
      <c r="A1094" s="13" t="s">
        <v>237</v>
      </c>
      <c r="B1094" s="6">
        <v>42454</v>
      </c>
      <c r="C1094" s="7">
        <v>413.6</v>
      </c>
    </row>
    <row r="1095" spans="1:3" outlineLevel="2" x14ac:dyDescent="0.3">
      <c r="A1095" s="13" t="s">
        <v>21</v>
      </c>
      <c r="B1095" s="6">
        <v>42454</v>
      </c>
      <c r="C1095" s="7">
        <v>196.66</v>
      </c>
    </row>
    <row r="1096" spans="1:3" outlineLevel="2" x14ac:dyDescent="0.3">
      <c r="A1096" s="13" t="s">
        <v>7</v>
      </c>
      <c r="B1096" s="6">
        <v>42454</v>
      </c>
      <c r="C1096" s="7">
        <v>1027.6099999999999</v>
      </c>
    </row>
    <row r="1097" spans="1:3" outlineLevel="2" x14ac:dyDescent="0.3">
      <c r="A1097" s="13" t="s">
        <v>615</v>
      </c>
      <c r="B1097" s="6">
        <v>42454</v>
      </c>
      <c r="C1097" s="7">
        <v>14.25</v>
      </c>
    </row>
    <row r="1098" spans="1:3" outlineLevel="2" x14ac:dyDescent="0.3">
      <c r="A1098" s="13" t="s">
        <v>615</v>
      </c>
      <c r="B1098" s="6">
        <v>42454</v>
      </c>
      <c r="C1098" s="7">
        <v>7.5</v>
      </c>
    </row>
    <row r="1099" spans="1:3" outlineLevel="2" x14ac:dyDescent="0.3">
      <c r="A1099" s="13" t="s">
        <v>615</v>
      </c>
      <c r="B1099" s="6">
        <v>42454</v>
      </c>
      <c r="C1099" s="7">
        <v>7.5</v>
      </c>
    </row>
    <row r="1100" spans="1:3" outlineLevel="2" x14ac:dyDescent="0.3">
      <c r="A1100" s="13" t="s">
        <v>615</v>
      </c>
      <c r="B1100" s="6">
        <v>42454</v>
      </c>
      <c r="C1100" s="7">
        <v>7.5</v>
      </c>
    </row>
    <row r="1101" spans="1:3" outlineLevel="2" x14ac:dyDescent="0.3">
      <c r="A1101" s="13" t="s">
        <v>615</v>
      </c>
      <c r="B1101" s="6">
        <v>42454</v>
      </c>
      <c r="C1101" s="7">
        <v>7.5</v>
      </c>
    </row>
    <row r="1102" spans="1:3" outlineLevel="2" x14ac:dyDescent="0.3">
      <c r="A1102" s="13" t="s">
        <v>615</v>
      </c>
      <c r="B1102" s="6">
        <v>42454</v>
      </c>
      <c r="C1102" s="7">
        <v>7.5</v>
      </c>
    </row>
    <row r="1103" spans="1:3" outlineLevel="2" x14ac:dyDescent="0.3">
      <c r="A1103" s="13" t="s">
        <v>25</v>
      </c>
      <c r="B1103" s="6">
        <v>42454</v>
      </c>
      <c r="C1103" s="7">
        <v>350</v>
      </c>
    </row>
    <row r="1104" spans="1:3" outlineLevel="2" x14ac:dyDescent="0.3">
      <c r="A1104" s="13" t="s">
        <v>373</v>
      </c>
      <c r="B1104" s="6">
        <v>42454</v>
      </c>
      <c r="C1104" s="7">
        <v>122.02</v>
      </c>
    </row>
    <row r="1105" spans="1:3" outlineLevel="2" x14ac:dyDescent="0.3">
      <c r="A1105" s="13" t="s">
        <v>1203</v>
      </c>
      <c r="B1105" s="6">
        <v>42454</v>
      </c>
      <c r="C1105" s="7">
        <v>458.15</v>
      </c>
    </row>
    <row r="1106" spans="1:3" outlineLevel="2" x14ac:dyDescent="0.3">
      <c r="A1106" s="13" t="s">
        <v>26</v>
      </c>
      <c r="B1106" s="6">
        <v>42454</v>
      </c>
      <c r="C1106" s="7">
        <v>354.89</v>
      </c>
    </row>
    <row r="1107" spans="1:3" outlineLevel="2" x14ac:dyDescent="0.3">
      <c r="A1107" s="13" t="s">
        <v>1162</v>
      </c>
      <c r="B1107" s="6">
        <v>42454</v>
      </c>
      <c r="C1107" s="7">
        <v>1669.5</v>
      </c>
    </row>
    <row r="1108" spans="1:3" outlineLevel="2" x14ac:dyDescent="0.3">
      <c r="A1108" s="13" t="s">
        <v>263</v>
      </c>
      <c r="B1108" s="6">
        <v>42454</v>
      </c>
      <c r="C1108" s="7">
        <v>17653.88</v>
      </c>
    </row>
    <row r="1109" spans="1:3" outlineLevel="2" x14ac:dyDescent="0.3">
      <c r="A1109" s="13" t="s">
        <v>72</v>
      </c>
      <c r="B1109" s="6">
        <v>42454</v>
      </c>
      <c r="C1109" s="7">
        <v>2868.93</v>
      </c>
    </row>
    <row r="1110" spans="1:3" outlineLevel="2" x14ac:dyDescent="0.3">
      <c r="A1110" s="13" t="s">
        <v>161</v>
      </c>
      <c r="B1110" s="6">
        <v>42454</v>
      </c>
      <c r="C1110" s="7">
        <v>492.83</v>
      </c>
    </row>
    <row r="1111" spans="1:3" outlineLevel="2" x14ac:dyDescent="0.3">
      <c r="A1111" s="13" t="s">
        <v>1235</v>
      </c>
      <c r="B1111" s="6">
        <v>42454</v>
      </c>
      <c r="C1111" s="7">
        <v>8615.92</v>
      </c>
    </row>
    <row r="1112" spans="1:3" outlineLevel="2" x14ac:dyDescent="0.3">
      <c r="A1112" s="13" t="s">
        <v>331</v>
      </c>
      <c r="B1112" s="6">
        <v>42454</v>
      </c>
      <c r="C1112" s="7">
        <v>238.93</v>
      </c>
    </row>
    <row r="1113" spans="1:3" outlineLevel="2" x14ac:dyDescent="0.3">
      <c r="A1113" s="13" t="s">
        <v>1112</v>
      </c>
      <c r="B1113" s="6">
        <v>42454</v>
      </c>
      <c r="C1113" s="7">
        <v>392</v>
      </c>
    </row>
    <row r="1114" spans="1:3" outlineLevel="2" x14ac:dyDescent="0.3">
      <c r="A1114" s="13" t="s">
        <v>148</v>
      </c>
      <c r="B1114" s="6">
        <v>42454</v>
      </c>
      <c r="C1114" s="7">
        <v>917.12</v>
      </c>
    </row>
    <row r="1115" spans="1:3" outlineLevel="2" x14ac:dyDescent="0.3">
      <c r="A1115" s="13" t="s">
        <v>1026</v>
      </c>
      <c r="B1115" s="6">
        <v>42454</v>
      </c>
      <c r="C1115" s="7">
        <v>144.69</v>
      </c>
    </row>
    <row r="1116" spans="1:3" outlineLevel="2" x14ac:dyDescent="0.3">
      <c r="A1116" s="13" t="s">
        <v>179</v>
      </c>
      <c r="B1116" s="6">
        <v>42454</v>
      </c>
      <c r="C1116" s="7">
        <v>94.49</v>
      </c>
    </row>
    <row r="1117" spans="1:3" outlineLevel="2" x14ac:dyDescent="0.3">
      <c r="A1117" s="13" t="s">
        <v>1015</v>
      </c>
      <c r="B1117" s="6">
        <v>42454</v>
      </c>
      <c r="C1117" s="7">
        <v>13556.27</v>
      </c>
    </row>
    <row r="1118" spans="1:3" outlineLevel="2" x14ac:dyDescent="0.3">
      <c r="A1118" s="13" t="s">
        <v>33</v>
      </c>
      <c r="B1118" s="6">
        <v>42454</v>
      </c>
      <c r="C1118" s="7">
        <v>193.87</v>
      </c>
    </row>
    <row r="1119" spans="1:3" outlineLevel="2" x14ac:dyDescent="0.3">
      <c r="A1119" s="13" t="s">
        <v>115</v>
      </c>
      <c r="B1119" s="6">
        <v>42454</v>
      </c>
      <c r="C1119" s="7">
        <v>49</v>
      </c>
    </row>
    <row r="1120" spans="1:3" outlineLevel="2" x14ac:dyDescent="0.3">
      <c r="A1120" s="13" t="s">
        <v>55</v>
      </c>
      <c r="B1120" s="6">
        <v>42454</v>
      </c>
      <c r="C1120" s="7">
        <v>775</v>
      </c>
    </row>
    <row r="1121" spans="1:3" outlineLevel="2" x14ac:dyDescent="0.3">
      <c r="A1121" s="13" t="s">
        <v>1236</v>
      </c>
      <c r="B1121" s="6">
        <v>42454</v>
      </c>
      <c r="C1121" s="7">
        <v>3490.4</v>
      </c>
    </row>
    <row r="1122" spans="1:3" outlineLevel="2" x14ac:dyDescent="0.3">
      <c r="A1122" s="13" t="s">
        <v>589</v>
      </c>
      <c r="B1122" s="6">
        <v>42454</v>
      </c>
      <c r="C1122" s="7">
        <v>2246</v>
      </c>
    </row>
    <row r="1123" spans="1:3" outlineLevel="2" x14ac:dyDescent="0.3">
      <c r="A1123" s="13" t="s">
        <v>57</v>
      </c>
      <c r="B1123" s="6">
        <v>42454</v>
      </c>
      <c r="C1123" s="7">
        <v>5</v>
      </c>
    </row>
    <row r="1124" spans="1:3" outlineLevel="2" x14ac:dyDescent="0.3">
      <c r="A1124" s="13" t="s">
        <v>468</v>
      </c>
      <c r="B1124" s="6">
        <v>42454</v>
      </c>
      <c r="C1124" s="7">
        <v>1942.5</v>
      </c>
    </row>
    <row r="1125" spans="1:3" outlineLevel="2" x14ac:dyDescent="0.3">
      <c r="A1125" s="13" t="s">
        <v>1210</v>
      </c>
      <c r="B1125" s="6">
        <v>42454</v>
      </c>
      <c r="C1125" s="7">
        <v>972.4</v>
      </c>
    </row>
    <row r="1126" spans="1:3" outlineLevel="2" x14ac:dyDescent="0.3">
      <c r="A1126" s="13" t="s">
        <v>35</v>
      </c>
      <c r="B1126" s="6">
        <v>42454</v>
      </c>
      <c r="C1126" s="7">
        <v>667.66</v>
      </c>
    </row>
    <row r="1127" spans="1:3" outlineLevel="2" x14ac:dyDescent="0.3">
      <c r="A1127" s="13" t="s">
        <v>376</v>
      </c>
      <c r="B1127" s="6">
        <v>42454</v>
      </c>
      <c r="C1127" s="7">
        <v>4000</v>
      </c>
    </row>
    <row r="1128" spans="1:3" outlineLevel="2" x14ac:dyDescent="0.3">
      <c r="A1128" s="13" t="s">
        <v>1237</v>
      </c>
      <c r="B1128" s="6">
        <v>42454</v>
      </c>
      <c r="C1128" s="7">
        <v>100</v>
      </c>
    </row>
    <row r="1129" spans="1:3" outlineLevel="2" x14ac:dyDescent="0.3">
      <c r="A1129" s="13" t="s">
        <v>1152</v>
      </c>
      <c r="B1129" s="6">
        <v>42454</v>
      </c>
      <c r="C1129" s="7">
        <v>975</v>
      </c>
    </row>
    <row r="1130" spans="1:3" outlineLevel="2" x14ac:dyDescent="0.3">
      <c r="A1130" s="13" t="s">
        <v>591</v>
      </c>
      <c r="B1130" s="6">
        <v>42454</v>
      </c>
      <c r="C1130" s="7">
        <v>6181.86</v>
      </c>
    </row>
    <row r="1131" spans="1:3" outlineLevel="2" x14ac:dyDescent="0.3">
      <c r="A1131" s="13" t="s">
        <v>37</v>
      </c>
      <c r="B1131" s="6">
        <v>42454</v>
      </c>
      <c r="C1131" s="7">
        <v>22544.01</v>
      </c>
    </row>
    <row r="1132" spans="1:3" outlineLevel="2" x14ac:dyDescent="0.3">
      <c r="A1132" s="13" t="s">
        <v>308</v>
      </c>
      <c r="B1132" s="6">
        <v>42454</v>
      </c>
      <c r="C1132" s="7">
        <v>23649</v>
      </c>
    </row>
    <row r="1133" spans="1:3" outlineLevel="2" x14ac:dyDescent="0.3">
      <c r="A1133" s="13" t="s">
        <v>488</v>
      </c>
      <c r="B1133" s="6">
        <v>42454</v>
      </c>
      <c r="C1133" s="7">
        <v>1998.18</v>
      </c>
    </row>
    <row r="1134" spans="1:3" outlineLevel="2" x14ac:dyDescent="0.3">
      <c r="A1134" s="13" t="s">
        <v>464</v>
      </c>
      <c r="B1134" s="6">
        <v>42454</v>
      </c>
      <c r="C1134" s="7">
        <v>1301.1300000000001</v>
      </c>
    </row>
    <row r="1135" spans="1:3" outlineLevel="2" x14ac:dyDescent="0.3">
      <c r="A1135" s="13" t="s">
        <v>991</v>
      </c>
      <c r="B1135" s="6">
        <v>42454</v>
      </c>
      <c r="C1135" s="7">
        <v>1009.11</v>
      </c>
    </row>
    <row r="1136" spans="1:3" outlineLevel="2" x14ac:dyDescent="0.3">
      <c r="A1136" s="13" t="s">
        <v>1032</v>
      </c>
      <c r="B1136" s="6">
        <v>42454</v>
      </c>
      <c r="C1136" s="7">
        <v>3006.25</v>
      </c>
    </row>
    <row r="1137" spans="1:3" outlineLevel="2" x14ac:dyDescent="0.3">
      <c r="A1137" s="13" t="s">
        <v>41</v>
      </c>
      <c r="B1137" s="6">
        <v>42454</v>
      </c>
      <c r="C1137" s="7">
        <v>68.34</v>
      </c>
    </row>
    <row r="1138" spans="1:3" outlineLevel="2" x14ac:dyDescent="0.3">
      <c r="A1138" s="13" t="s">
        <v>37</v>
      </c>
      <c r="B1138" s="6">
        <v>42454</v>
      </c>
      <c r="C1138" s="7">
        <v>781834.9</v>
      </c>
    </row>
    <row r="1139" spans="1:3" outlineLevel="2" x14ac:dyDescent="0.3">
      <c r="A1139" s="13" t="s">
        <v>629</v>
      </c>
      <c r="B1139" s="6">
        <v>42454</v>
      </c>
      <c r="C1139" s="7">
        <v>1692.91</v>
      </c>
    </row>
    <row r="1140" spans="1:3" outlineLevel="2" x14ac:dyDescent="0.3">
      <c r="A1140" s="13" t="s">
        <v>634</v>
      </c>
      <c r="B1140" s="6">
        <v>42454</v>
      </c>
      <c r="C1140" s="7">
        <v>12192.79</v>
      </c>
    </row>
    <row r="1141" spans="1:3" outlineLevel="2" x14ac:dyDescent="0.3">
      <c r="A1141" s="13" t="s">
        <v>1238</v>
      </c>
      <c r="B1141" s="6">
        <v>42454</v>
      </c>
      <c r="C1141" s="7">
        <v>1500000</v>
      </c>
    </row>
    <row r="1142" spans="1:3" outlineLevel="1" x14ac:dyDescent="0.3">
      <c r="A1142" s="13"/>
      <c r="B1142" s="9" t="s">
        <v>1523</v>
      </c>
      <c r="C1142" s="7">
        <f>SUBTOTAL(9,C1086:C1141)</f>
        <v>2422886.62</v>
      </c>
    </row>
    <row r="1143" spans="1:3" outlineLevel="2" x14ac:dyDescent="0.3">
      <c r="A1143" s="13" t="s">
        <v>639</v>
      </c>
      <c r="B1143" s="6">
        <v>42460</v>
      </c>
      <c r="C1143" s="7">
        <v>82528.27</v>
      </c>
    </row>
    <row r="1144" spans="1:3" outlineLevel="1" x14ac:dyDescent="0.3">
      <c r="A1144" s="13"/>
      <c r="B1144" s="9" t="s">
        <v>1524</v>
      </c>
      <c r="C1144" s="7">
        <f>SUBTOTAL(9,C1143:C1143)</f>
        <v>82528.27</v>
      </c>
    </row>
    <row r="1145" spans="1:3" outlineLevel="2" x14ac:dyDescent="0.3">
      <c r="A1145" s="13" t="s">
        <v>638</v>
      </c>
      <c r="B1145" s="6">
        <v>42461</v>
      </c>
      <c r="C1145" s="7">
        <v>183747.71</v>
      </c>
    </row>
    <row r="1146" spans="1:3" outlineLevel="2" x14ac:dyDescent="0.3">
      <c r="A1146" s="13" t="s">
        <v>16</v>
      </c>
      <c r="B1146" s="6">
        <v>42461</v>
      </c>
      <c r="C1146" s="7">
        <v>539.34</v>
      </c>
    </row>
    <row r="1147" spans="1:3" outlineLevel="2" x14ac:dyDescent="0.3">
      <c r="A1147" s="13" t="s">
        <v>100</v>
      </c>
      <c r="B1147" s="6">
        <v>42461</v>
      </c>
      <c r="C1147" s="7">
        <v>65.66</v>
      </c>
    </row>
    <row r="1148" spans="1:3" outlineLevel="2" x14ac:dyDescent="0.3">
      <c r="A1148" s="13" t="s">
        <v>19</v>
      </c>
      <c r="B1148" s="6">
        <v>42461</v>
      </c>
      <c r="C1148" s="7">
        <v>400.91</v>
      </c>
    </row>
    <row r="1149" spans="1:3" outlineLevel="2" x14ac:dyDescent="0.3">
      <c r="A1149" s="13" t="s">
        <v>1239</v>
      </c>
      <c r="B1149" s="6">
        <v>42461</v>
      </c>
      <c r="C1149" s="7">
        <v>9132</v>
      </c>
    </row>
    <row r="1150" spans="1:3" outlineLevel="2" x14ac:dyDescent="0.3">
      <c r="A1150" s="13" t="s">
        <v>3</v>
      </c>
      <c r="B1150" s="6">
        <v>42461</v>
      </c>
      <c r="C1150" s="7">
        <v>261.3</v>
      </c>
    </row>
    <row r="1151" spans="1:3" outlineLevel="2" x14ac:dyDescent="0.3">
      <c r="A1151" s="13" t="s">
        <v>557</v>
      </c>
      <c r="B1151" s="6">
        <v>42461</v>
      </c>
      <c r="C1151" s="7">
        <v>2717.48</v>
      </c>
    </row>
    <row r="1152" spans="1:3" outlineLevel="2" x14ac:dyDescent="0.3">
      <c r="A1152" s="13" t="s">
        <v>1108</v>
      </c>
      <c r="B1152" s="6">
        <v>42461</v>
      </c>
      <c r="C1152" s="7">
        <v>47700</v>
      </c>
    </row>
    <row r="1153" spans="1:3" outlineLevel="2" x14ac:dyDescent="0.3">
      <c r="A1153" s="13" t="s">
        <v>467</v>
      </c>
      <c r="B1153" s="6">
        <v>42461</v>
      </c>
      <c r="C1153" s="7">
        <v>57.58</v>
      </c>
    </row>
    <row r="1154" spans="1:3" outlineLevel="2" x14ac:dyDescent="0.3">
      <c r="A1154" s="13" t="s">
        <v>68</v>
      </c>
      <c r="B1154" s="6">
        <v>42461</v>
      </c>
      <c r="C1154" s="7">
        <v>2092.92</v>
      </c>
    </row>
    <row r="1155" spans="1:3" outlineLevel="2" x14ac:dyDescent="0.3">
      <c r="A1155" s="13" t="s">
        <v>21</v>
      </c>
      <c r="B1155" s="6">
        <v>42461</v>
      </c>
      <c r="C1155" s="7">
        <v>239.03</v>
      </c>
    </row>
    <row r="1156" spans="1:3" outlineLevel="2" x14ac:dyDescent="0.3">
      <c r="A1156" s="13" t="s">
        <v>8</v>
      </c>
      <c r="B1156" s="6">
        <v>42461</v>
      </c>
      <c r="C1156" s="7">
        <v>5342.41</v>
      </c>
    </row>
    <row r="1157" spans="1:3" outlineLevel="2" x14ac:dyDescent="0.3">
      <c r="A1157" s="13" t="s">
        <v>325</v>
      </c>
      <c r="B1157" s="6">
        <v>42461</v>
      </c>
      <c r="C1157" s="7">
        <v>1000</v>
      </c>
    </row>
    <row r="1158" spans="1:3" outlineLevel="2" x14ac:dyDescent="0.3">
      <c r="A1158" s="13" t="s">
        <v>373</v>
      </c>
      <c r="B1158" s="6">
        <v>42461</v>
      </c>
      <c r="C1158" s="7">
        <v>7</v>
      </c>
    </row>
    <row r="1159" spans="1:3" outlineLevel="2" x14ac:dyDescent="0.3">
      <c r="A1159" s="13" t="s">
        <v>277</v>
      </c>
      <c r="B1159" s="6">
        <v>42461</v>
      </c>
      <c r="C1159" s="7">
        <v>323.64</v>
      </c>
    </row>
    <row r="1160" spans="1:3" outlineLevel="2" x14ac:dyDescent="0.3">
      <c r="A1160" s="13" t="s">
        <v>1203</v>
      </c>
      <c r="B1160" s="6">
        <v>42461</v>
      </c>
      <c r="C1160" s="7">
        <v>305.16000000000003</v>
      </c>
    </row>
    <row r="1161" spans="1:3" outlineLevel="2" x14ac:dyDescent="0.3">
      <c r="A1161" s="13" t="s">
        <v>1162</v>
      </c>
      <c r="B1161" s="6">
        <v>42461</v>
      </c>
      <c r="C1161" s="7">
        <v>2487.09</v>
      </c>
    </row>
    <row r="1162" spans="1:3" outlineLevel="2" x14ac:dyDescent="0.3">
      <c r="A1162" s="13" t="s">
        <v>208</v>
      </c>
      <c r="B1162" s="6">
        <v>42461</v>
      </c>
      <c r="C1162" s="7">
        <v>995</v>
      </c>
    </row>
    <row r="1163" spans="1:3" outlineLevel="2" x14ac:dyDescent="0.3">
      <c r="A1163" s="13" t="s">
        <v>171</v>
      </c>
      <c r="B1163" s="6">
        <v>42461</v>
      </c>
      <c r="C1163" s="7">
        <v>500</v>
      </c>
    </row>
    <row r="1164" spans="1:3" outlineLevel="2" x14ac:dyDescent="0.3">
      <c r="A1164" s="13" t="s">
        <v>333</v>
      </c>
      <c r="B1164" s="6">
        <v>42461</v>
      </c>
      <c r="C1164" s="7">
        <v>750</v>
      </c>
    </row>
    <row r="1165" spans="1:3" outlineLevel="2" x14ac:dyDescent="0.3">
      <c r="A1165" s="13" t="s">
        <v>53</v>
      </c>
      <c r="B1165" s="6">
        <v>42461</v>
      </c>
      <c r="C1165" s="7">
        <v>1274.8399999999999</v>
      </c>
    </row>
    <row r="1166" spans="1:3" outlineLevel="2" x14ac:dyDescent="0.3">
      <c r="A1166" s="13" t="s">
        <v>1240</v>
      </c>
      <c r="B1166" s="6">
        <v>42461</v>
      </c>
      <c r="C1166" s="7">
        <v>300</v>
      </c>
    </row>
    <row r="1167" spans="1:3" outlineLevel="2" x14ac:dyDescent="0.3">
      <c r="A1167" s="13" t="s">
        <v>1241</v>
      </c>
      <c r="B1167" s="6">
        <v>42461</v>
      </c>
      <c r="C1167" s="7">
        <v>11</v>
      </c>
    </row>
    <row r="1168" spans="1:3" outlineLevel="2" x14ac:dyDescent="0.3">
      <c r="A1168" s="13" t="s">
        <v>1242</v>
      </c>
      <c r="B1168" s="6">
        <v>42461</v>
      </c>
      <c r="C1168" s="7">
        <v>61</v>
      </c>
    </row>
    <row r="1169" spans="1:3" outlineLevel="2" x14ac:dyDescent="0.3">
      <c r="A1169" s="13" t="s">
        <v>242</v>
      </c>
      <c r="B1169" s="6">
        <v>42461</v>
      </c>
      <c r="C1169" s="7">
        <v>951.64</v>
      </c>
    </row>
    <row r="1170" spans="1:3" outlineLevel="2" x14ac:dyDescent="0.3">
      <c r="A1170" s="13" t="s">
        <v>10</v>
      </c>
      <c r="B1170" s="6">
        <v>42461</v>
      </c>
      <c r="C1170" s="7">
        <v>1632.27</v>
      </c>
    </row>
    <row r="1171" spans="1:3" outlineLevel="2" x14ac:dyDescent="0.3">
      <c r="A1171" s="13" t="s">
        <v>331</v>
      </c>
      <c r="B1171" s="6">
        <v>42461</v>
      </c>
      <c r="C1171" s="7">
        <v>74.52</v>
      </c>
    </row>
    <row r="1172" spans="1:3" outlineLevel="2" x14ac:dyDescent="0.3">
      <c r="A1172" s="13" t="s">
        <v>278</v>
      </c>
      <c r="B1172" s="6">
        <v>42461</v>
      </c>
      <c r="C1172" s="7">
        <v>350</v>
      </c>
    </row>
    <row r="1173" spans="1:3" outlineLevel="2" x14ac:dyDescent="0.3">
      <c r="A1173" s="13" t="s">
        <v>33</v>
      </c>
      <c r="B1173" s="6">
        <v>42461</v>
      </c>
      <c r="C1173" s="7">
        <v>344.08</v>
      </c>
    </row>
    <row r="1174" spans="1:3" outlineLevel="2" x14ac:dyDescent="0.3">
      <c r="A1174" s="13" t="s">
        <v>34</v>
      </c>
      <c r="B1174" s="6">
        <v>42461</v>
      </c>
      <c r="C1174" s="7">
        <v>75.87</v>
      </c>
    </row>
    <row r="1175" spans="1:3" outlineLevel="2" x14ac:dyDescent="0.3">
      <c r="A1175" s="13" t="s">
        <v>55</v>
      </c>
      <c r="B1175" s="6">
        <v>42461</v>
      </c>
      <c r="C1175" s="7">
        <v>2160</v>
      </c>
    </row>
    <row r="1176" spans="1:3" outlineLevel="2" x14ac:dyDescent="0.3">
      <c r="A1176" s="13" t="s">
        <v>494</v>
      </c>
      <c r="B1176" s="6">
        <v>42461</v>
      </c>
      <c r="C1176" s="7">
        <v>512.13</v>
      </c>
    </row>
    <row r="1177" spans="1:3" outlineLevel="2" x14ac:dyDescent="0.3">
      <c r="A1177" s="13" t="s">
        <v>75</v>
      </c>
      <c r="B1177" s="6">
        <v>42461</v>
      </c>
      <c r="C1177" s="7">
        <v>36.5</v>
      </c>
    </row>
    <row r="1178" spans="1:3" outlineLevel="2" x14ac:dyDescent="0.3">
      <c r="A1178" s="13" t="s">
        <v>1243</v>
      </c>
      <c r="B1178" s="6">
        <v>42461</v>
      </c>
      <c r="C1178" s="7">
        <v>24</v>
      </c>
    </row>
    <row r="1179" spans="1:3" outlineLevel="2" x14ac:dyDescent="0.3">
      <c r="A1179" s="13" t="s">
        <v>57</v>
      </c>
      <c r="B1179" s="6">
        <v>42461</v>
      </c>
      <c r="C1179" s="7">
        <v>7.5</v>
      </c>
    </row>
    <row r="1180" spans="1:3" outlineLevel="2" x14ac:dyDescent="0.3">
      <c r="A1180" s="13" t="s">
        <v>468</v>
      </c>
      <c r="B1180" s="6">
        <v>42461</v>
      </c>
      <c r="C1180" s="7">
        <v>1295</v>
      </c>
    </row>
    <row r="1181" spans="1:3" outlineLevel="2" x14ac:dyDescent="0.3">
      <c r="A1181" s="13" t="s">
        <v>1117</v>
      </c>
      <c r="B1181" s="6">
        <v>42461</v>
      </c>
      <c r="C1181" s="7">
        <v>2000</v>
      </c>
    </row>
    <row r="1182" spans="1:3" outlineLevel="2" x14ac:dyDescent="0.3">
      <c r="A1182" s="13" t="s">
        <v>14</v>
      </c>
      <c r="B1182" s="6">
        <v>42461</v>
      </c>
      <c r="C1182" s="7">
        <v>42.28</v>
      </c>
    </row>
    <row r="1183" spans="1:3" outlineLevel="2" x14ac:dyDescent="0.3">
      <c r="A1183" s="13" t="s">
        <v>1210</v>
      </c>
      <c r="B1183" s="6">
        <v>42461</v>
      </c>
      <c r="C1183" s="7">
        <v>1659.36</v>
      </c>
    </row>
    <row r="1184" spans="1:3" outlineLevel="2" x14ac:dyDescent="0.3">
      <c r="A1184" s="13" t="s">
        <v>1210</v>
      </c>
      <c r="B1184" s="6">
        <v>42461</v>
      </c>
      <c r="C1184" s="7">
        <v>972.4</v>
      </c>
    </row>
    <row r="1185" spans="1:3" outlineLevel="2" x14ac:dyDescent="0.3">
      <c r="A1185" s="13" t="s">
        <v>1244</v>
      </c>
      <c r="B1185" s="6">
        <v>42461</v>
      </c>
      <c r="C1185" s="7">
        <v>133.24</v>
      </c>
    </row>
    <row r="1186" spans="1:3" outlineLevel="2" x14ac:dyDescent="0.3">
      <c r="A1186" s="13" t="s">
        <v>591</v>
      </c>
      <c r="B1186" s="6">
        <v>42461</v>
      </c>
      <c r="C1186" s="7">
        <v>3130.85</v>
      </c>
    </row>
    <row r="1187" spans="1:3" outlineLevel="2" x14ac:dyDescent="0.3">
      <c r="A1187" s="13" t="s">
        <v>1245</v>
      </c>
      <c r="B1187" s="6">
        <v>42461</v>
      </c>
      <c r="C1187" s="7">
        <v>61</v>
      </c>
    </row>
    <row r="1188" spans="1:3" outlineLevel="2" x14ac:dyDescent="0.3">
      <c r="A1188" s="13" t="s">
        <v>488</v>
      </c>
      <c r="B1188" s="6">
        <v>42461</v>
      </c>
      <c r="C1188" s="7">
        <v>1047.21</v>
      </c>
    </row>
    <row r="1189" spans="1:3" outlineLevel="2" x14ac:dyDescent="0.3">
      <c r="A1189" s="13" t="s">
        <v>1224</v>
      </c>
      <c r="B1189" s="6">
        <v>42461</v>
      </c>
      <c r="C1189" s="7">
        <v>41085</v>
      </c>
    </row>
    <row r="1190" spans="1:3" outlineLevel="2" x14ac:dyDescent="0.3">
      <c r="A1190" s="13" t="s">
        <v>464</v>
      </c>
      <c r="B1190" s="6">
        <v>42461</v>
      </c>
      <c r="C1190" s="7">
        <v>1301.1300000000001</v>
      </c>
    </row>
    <row r="1191" spans="1:3" outlineLevel="2" x14ac:dyDescent="0.3">
      <c r="A1191" s="13" t="s">
        <v>391</v>
      </c>
      <c r="B1191" s="6">
        <v>42461</v>
      </c>
      <c r="C1191" s="7">
        <v>453</v>
      </c>
    </row>
    <row r="1192" spans="1:3" outlineLevel="2" x14ac:dyDescent="0.3">
      <c r="A1192" s="13" t="s">
        <v>41</v>
      </c>
      <c r="B1192" s="6">
        <v>42461</v>
      </c>
      <c r="C1192" s="7">
        <v>34.08</v>
      </c>
    </row>
    <row r="1193" spans="1:3" outlineLevel="2" x14ac:dyDescent="0.3">
      <c r="A1193" s="13" t="s">
        <v>1246</v>
      </c>
      <c r="B1193" s="6">
        <v>42461</v>
      </c>
      <c r="C1193" s="7">
        <v>1600</v>
      </c>
    </row>
    <row r="1194" spans="1:3" outlineLevel="2" x14ac:dyDescent="0.3">
      <c r="A1194" s="13" t="s">
        <v>341</v>
      </c>
      <c r="B1194" s="6">
        <v>42461</v>
      </c>
      <c r="C1194" s="7">
        <v>5984.89</v>
      </c>
    </row>
    <row r="1195" spans="1:3" outlineLevel="2" x14ac:dyDescent="0.3">
      <c r="A1195" s="13" t="s">
        <v>257</v>
      </c>
      <c r="B1195" s="6">
        <v>42461</v>
      </c>
      <c r="C1195" s="7">
        <v>45281.73</v>
      </c>
    </row>
    <row r="1196" spans="1:3" outlineLevel="2" x14ac:dyDescent="0.3">
      <c r="A1196" s="13" t="s">
        <v>630</v>
      </c>
      <c r="B1196" s="6">
        <v>42461</v>
      </c>
      <c r="C1196" s="7">
        <v>17478.150000000001</v>
      </c>
    </row>
    <row r="1197" spans="1:3" outlineLevel="1" x14ac:dyDescent="0.3">
      <c r="A1197" s="13"/>
      <c r="B1197" s="9" t="s">
        <v>1525</v>
      </c>
      <c r="C1197" s="7">
        <f>SUBTOTAL(9,C1145:C1196)</f>
        <v>390038.90000000014</v>
      </c>
    </row>
    <row r="1198" spans="1:3" outlineLevel="2" x14ac:dyDescent="0.3">
      <c r="A1198" s="13" t="s">
        <v>15</v>
      </c>
      <c r="B1198" s="6">
        <v>42468</v>
      </c>
      <c r="C1198" s="7">
        <v>56.7</v>
      </c>
    </row>
    <row r="1199" spans="1:3" outlineLevel="2" x14ac:dyDescent="0.3">
      <c r="A1199" s="13" t="s">
        <v>1096</v>
      </c>
      <c r="B1199" s="6">
        <v>42468</v>
      </c>
      <c r="C1199" s="7">
        <v>7745.45</v>
      </c>
    </row>
    <row r="1200" spans="1:3" outlineLevel="2" x14ac:dyDescent="0.3">
      <c r="A1200" s="13" t="s">
        <v>441</v>
      </c>
      <c r="B1200" s="6">
        <v>42468</v>
      </c>
      <c r="C1200" s="7">
        <v>9403.36</v>
      </c>
    </row>
    <row r="1201" spans="1:3" outlineLevel="2" x14ac:dyDescent="0.3">
      <c r="A1201" s="13" t="s">
        <v>19</v>
      </c>
      <c r="B1201" s="6">
        <v>42468</v>
      </c>
      <c r="C1201" s="7">
        <v>404.07</v>
      </c>
    </row>
    <row r="1202" spans="1:3" outlineLevel="2" x14ac:dyDescent="0.3">
      <c r="A1202" s="13" t="s">
        <v>411</v>
      </c>
      <c r="B1202" s="6">
        <v>42468</v>
      </c>
      <c r="C1202" s="7">
        <v>5066.91</v>
      </c>
    </row>
    <row r="1203" spans="1:3" outlineLevel="2" x14ac:dyDescent="0.3">
      <c r="A1203" s="13" t="s">
        <v>1247</v>
      </c>
      <c r="B1203" s="6">
        <v>42468</v>
      </c>
      <c r="C1203" s="7">
        <v>196.26</v>
      </c>
    </row>
    <row r="1204" spans="1:3" outlineLevel="2" x14ac:dyDescent="0.3">
      <c r="A1204" s="13" t="s">
        <v>339</v>
      </c>
      <c r="B1204" s="6">
        <v>42468</v>
      </c>
      <c r="C1204" s="7">
        <v>420.25</v>
      </c>
    </row>
    <row r="1205" spans="1:3" outlineLevel="2" x14ac:dyDescent="0.3">
      <c r="A1205" s="13" t="s">
        <v>21</v>
      </c>
      <c r="B1205" s="6">
        <v>42468</v>
      </c>
      <c r="C1205" s="7">
        <v>179.71</v>
      </c>
    </row>
    <row r="1206" spans="1:3" outlineLevel="2" x14ac:dyDescent="0.3">
      <c r="A1206" s="13" t="s">
        <v>8</v>
      </c>
      <c r="B1206" s="6">
        <v>42468</v>
      </c>
      <c r="C1206" s="7">
        <v>6622.27</v>
      </c>
    </row>
    <row r="1207" spans="1:3" outlineLevel="2" x14ac:dyDescent="0.3">
      <c r="A1207" s="13" t="s">
        <v>50</v>
      </c>
      <c r="B1207" s="6">
        <v>42468</v>
      </c>
      <c r="C1207" s="7">
        <v>20838.25</v>
      </c>
    </row>
    <row r="1208" spans="1:3" outlineLevel="2" x14ac:dyDescent="0.3">
      <c r="A1208" s="13" t="s">
        <v>1203</v>
      </c>
      <c r="B1208" s="6">
        <v>42468</v>
      </c>
      <c r="C1208" s="7">
        <v>312.07</v>
      </c>
    </row>
    <row r="1209" spans="1:3" outlineLevel="2" x14ac:dyDescent="0.3">
      <c r="A1209" s="13" t="s">
        <v>104</v>
      </c>
      <c r="B1209" s="6">
        <v>42468</v>
      </c>
      <c r="C1209" s="7">
        <v>3109</v>
      </c>
    </row>
    <row r="1210" spans="1:3" outlineLevel="2" x14ac:dyDescent="0.3">
      <c r="A1210" s="13" t="s">
        <v>26</v>
      </c>
      <c r="B1210" s="6">
        <v>42468</v>
      </c>
      <c r="C1210" s="7">
        <v>23.16</v>
      </c>
    </row>
    <row r="1211" spans="1:3" outlineLevel="2" x14ac:dyDescent="0.3">
      <c r="A1211" s="13" t="s">
        <v>1230</v>
      </c>
      <c r="B1211" s="6">
        <v>42468</v>
      </c>
      <c r="C1211" s="7">
        <v>2500</v>
      </c>
    </row>
    <row r="1212" spans="1:3" outlineLevel="2" x14ac:dyDescent="0.3">
      <c r="A1212" s="13" t="s">
        <v>1156</v>
      </c>
      <c r="B1212" s="6">
        <v>42468</v>
      </c>
      <c r="C1212" s="7">
        <v>436.84</v>
      </c>
    </row>
    <row r="1213" spans="1:3" outlineLevel="2" x14ac:dyDescent="0.3">
      <c r="A1213" s="13" t="s">
        <v>1110</v>
      </c>
      <c r="B1213" s="6">
        <v>42468</v>
      </c>
      <c r="C1213" s="7">
        <v>334.43</v>
      </c>
    </row>
    <row r="1214" spans="1:3" outlineLevel="2" x14ac:dyDescent="0.3">
      <c r="A1214" s="13" t="s">
        <v>53</v>
      </c>
      <c r="B1214" s="6">
        <v>42468</v>
      </c>
      <c r="C1214" s="7">
        <v>728.48</v>
      </c>
    </row>
    <row r="1215" spans="1:3" outlineLevel="2" x14ac:dyDescent="0.3">
      <c r="A1215" s="13" t="s">
        <v>1205</v>
      </c>
      <c r="B1215" s="6">
        <v>42468</v>
      </c>
      <c r="C1215" s="7">
        <v>98.5</v>
      </c>
    </row>
    <row r="1216" spans="1:3" outlineLevel="2" x14ac:dyDescent="0.3">
      <c r="A1216" s="13" t="s">
        <v>213</v>
      </c>
      <c r="B1216" s="6">
        <v>42468</v>
      </c>
      <c r="C1216" s="7">
        <v>233</v>
      </c>
    </row>
    <row r="1217" spans="1:3" outlineLevel="2" x14ac:dyDescent="0.3">
      <c r="A1217" s="13" t="s">
        <v>559</v>
      </c>
      <c r="B1217" s="6">
        <v>42468</v>
      </c>
      <c r="C1217" s="7">
        <v>700</v>
      </c>
    </row>
    <row r="1218" spans="1:3" outlineLevel="2" x14ac:dyDescent="0.3">
      <c r="A1218" s="13" t="s">
        <v>28</v>
      </c>
      <c r="B1218" s="6">
        <v>42468</v>
      </c>
      <c r="C1218" s="7">
        <v>525.4</v>
      </c>
    </row>
    <row r="1219" spans="1:3" outlineLevel="2" x14ac:dyDescent="0.3">
      <c r="A1219" s="13" t="s">
        <v>520</v>
      </c>
      <c r="B1219" s="6">
        <v>42468</v>
      </c>
      <c r="C1219" s="7">
        <v>4400</v>
      </c>
    </row>
    <row r="1220" spans="1:3" outlineLevel="2" x14ac:dyDescent="0.3">
      <c r="A1220" s="13" t="s">
        <v>167</v>
      </c>
      <c r="B1220" s="6">
        <v>42468</v>
      </c>
      <c r="C1220" s="7">
        <v>70</v>
      </c>
    </row>
    <row r="1221" spans="1:3" outlineLevel="2" x14ac:dyDescent="0.3">
      <c r="A1221" s="13" t="s">
        <v>997</v>
      </c>
      <c r="B1221" s="6">
        <v>42468</v>
      </c>
      <c r="C1221" s="7">
        <v>1295.75</v>
      </c>
    </row>
    <row r="1222" spans="1:3" outlineLevel="2" x14ac:dyDescent="0.3">
      <c r="A1222" s="13" t="s">
        <v>34</v>
      </c>
      <c r="B1222" s="6">
        <v>42468</v>
      </c>
      <c r="C1222" s="7">
        <v>22.95</v>
      </c>
    </row>
    <row r="1223" spans="1:3" outlineLevel="2" x14ac:dyDescent="0.3">
      <c r="A1223" s="13" t="s">
        <v>108</v>
      </c>
      <c r="B1223" s="6">
        <v>42468</v>
      </c>
      <c r="C1223" s="7">
        <v>1427.01</v>
      </c>
    </row>
    <row r="1224" spans="1:3" outlineLevel="2" x14ac:dyDescent="0.3">
      <c r="A1224" s="13" t="s">
        <v>1195</v>
      </c>
      <c r="B1224" s="6">
        <v>42468</v>
      </c>
      <c r="C1224" s="7">
        <v>18289.8</v>
      </c>
    </row>
    <row r="1225" spans="1:3" outlineLevel="2" x14ac:dyDescent="0.3">
      <c r="A1225" s="13" t="s">
        <v>151</v>
      </c>
      <c r="B1225" s="6">
        <v>42468</v>
      </c>
      <c r="C1225" s="7">
        <v>175</v>
      </c>
    </row>
    <row r="1226" spans="1:3" outlineLevel="2" x14ac:dyDescent="0.3">
      <c r="A1226" s="13" t="s">
        <v>220</v>
      </c>
      <c r="B1226" s="6">
        <v>42468</v>
      </c>
      <c r="C1226" s="7">
        <v>2670</v>
      </c>
    </row>
    <row r="1227" spans="1:3" outlineLevel="2" x14ac:dyDescent="0.3">
      <c r="A1227" s="13" t="s">
        <v>468</v>
      </c>
      <c r="B1227" s="6">
        <v>42468</v>
      </c>
      <c r="C1227" s="7">
        <v>3108</v>
      </c>
    </row>
    <row r="1228" spans="1:3" outlineLevel="2" x14ac:dyDescent="0.3">
      <c r="A1228" s="13" t="s">
        <v>1210</v>
      </c>
      <c r="B1228" s="6">
        <v>42468</v>
      </c>
      <c r="C1228" s="7">
        <v>1382.8</v>
      </c>
    </row>
    <row r="1229" spans="1:3" outlineLevel="2" x14ac:dyDescent="0.3">
      <c r="A1229" s="13" t="s">
        <v>1210</v>
      </c>
      <c r="B1229" s="6">
        <v>42468</v>
      </c>
      <c r="C1229" s="7">
        <v>388.96</v>
      </c>
    </row>
    <row r="1230" spans="1:3" outlineLevel="2" x14ac:dyDescent="0.3">
      <c r="A1230" s="13" t="s">
        <v>1244</v>
      </c>
      <c r="B1230" s="6">
        <v>42468</v>
      </c>
      <c r="C1230" s="7">
        <v>499.48</v>
      </c>
    </row>
    <row r="1231" spans="1:3" outlineLevel="2" x14ac:dyDescent="0.3">
      <c r="A1231" s="13" t="s">
        <v>1152</v>
      </c>
      <c r="B1231" s="6">
        <v>42468</v>
      </c>
      <c r="C1231" s="7">
        <v>3251.16</v>
      </c>
    </row>
    <row r="1232" spans="1:3" outlineLevel="2" x14ac:dyDescent="0.3">
      <c r="A1232" s="13" t="s">
        <v>591</v>
      </c>
      <c r="B1232" s="6">
        <v>42468</v>
      </c>
      <c r="C1232" s="7">
        <v>12071.77</v>
      </c>
    </row>
    <row r="1233" spans="1:3" outlineLevel="2" x14ac:dyDescent="0.3">
      <c r="A1233" s="13" t="s">
        <v>488</v>
      </c>
      <c r="B1233" s="6">
        <v>42468</v>
      </c>
      <c r="C1233" s="7">
        <v>4867.99</v>
      </c>
    </row>
    <row r="1234" spans="1:3" outlineLevel="2" x14ac:dyDescent="0.3">
      <c r="A1234" s="13" t="s">
        <v>38</v>
      </c>
      <c r="B1234" s="6">
        <v>42468</v>
      </c>
      <c r="C1234" s="7">
        <v>621.29</v>
      </c>
    </row>
    <row r="1235" spans="1:3" outlineLevel="2" x14ac:dyDescent="0.3">
      <c r="A1235" s="13" t="s">
        <v>464</v>
      </c>
      <c r="B1235" s="6">
        <v>42468</v>
      </c>
      <c r="C1235" s="7">
        <v>1301.1300000000001</v>
      </c>
    </row>
    <row r="1236" spans="1:3" outlineLevel="2" x14ac:dyDescent="0.3">
      <c r="A1236" s="13" t="s">
        <v>1032</v>
      </c>
      <c r="B1236" s="6">
        <v>42468</v>
      </c>
      <c r="C1236" s="7">
        <v>11182.09</v>
      </c>
    </row>
    <row r="1237" spans="1:3" outlineLevel="2" x14ac:dyDescent="0.3">
      <c r="A1237" s="13" t="s">
        <v>80</v>
      </c>
      <c r="B1237" s="6">
        <v>42468</v>
      </c>
      <c r="C1237" s="7">
        <v>402.75</v>
      </c>
    </row>
    <row r="1238" spans="1:3" outlineLevel="2" x14ac:dyDescent="0.3">
      <c r="A1238" s="13" t="s">
        <v>41</v>
      </c>
      <c r="B1238" s="6">
        <v>42468</v>
      </c>
      <c r="C1238" s="7">
        <v>152.55000000000001</v>
      </c>
    </row>
    <row r="1239" spans="1:3" outlineLevel="2" x14ac:dyDescent="0.3">
      <c r="A1239" s="13" t="s">
        <v>257</v>
      </c>
      <c r="B1239" s="6">
        <v>42468</v>
      </c>
      <c r="C1239" s="7">
        <v>642664.30000000005</v>
      </c>
    </row>
    <row r="1240" spans="1:3" outlineLevel="2" x14ac:dyDescent="0.3">
      <c r="A1240" s="13" t="s">
        <v>634</v>
      </c>
      <c r="B1240" s="6">
        <v>42468</v>
      </c>
      <c r="C1240" s="7">
        <v>369.23</v>
      </c>
    </row>
    <row r="1241" spans="1:3" outlineLevel="2" x14ac:dyDescent="0.3">
      <c r="A1241" s="13" t="s">
        <v>629</v>
      </c>
      <c r="B1241" s="6">
        <v>42468</v>
      </c>
      <c r="C1241" s="7">
        <v>39820.69</v>
      </c>
    </row>
    <row r="1242" spans="1:3" outlineLevel="1" x14ac:dyDescent="0.3">
      <c r="A1242" s="13"/>
      <c r="B1242" s="9" t="s">
        <v>1526</v>
      </c>
      <c r="C1242" s="7">
        <f>SUBTOTAL(9,C1198:C1241)</f>
        <v>810368.81</v>
      </c>
    </row>
    <row r="1243" spans="1:3" outlineLevel="2" x14ac:dyDescent="0.3">
      <c r="A1243" s="13" t="s">
        <v>638</v>
      </c>
      <c r="B1243" s="6">
        <v>42475</v>
      </c>
      <c r="C1243" s="7">
        <v>232028.09</v>
      </c>
    </row>
    <row r="1244" spans="1:3" outlineLevel="2" x14ac:dyDescent="0.3">
      <c r="A1244" s="13" t="s">
        <v>639</v>
      </c>
      <c r="B1244" s="6">
        <v>42475</v>
      </c>
      <c r="C1244" s="7">
        <v>77493.73</v>
      </c>
    </row>
    <row r="1245" spans="1:3" outlineLevel="2" x14ac:dyDescent="0.3">
      <c r="A1245" s="13" t="s">
        <v>15</v>
      </c>
      <c r="B1245" s="6">
        <v>42475</v>
      </c>
      <c r="C1245" s="7">
        <v>22.5</v>
      </c>
    </row>
    <row r="1246" spans="1:3" outlineLevel="2" x14ac:dyDescent="0.3">
      <c r="A1246" s="13" t="s">
        <v>143</v>
      </c>
      <c r="B1246" s="6">
        <v>42475</v>
      </c>
      <c r="C1246" s="7">
        <v>4044.78</v>
      </c>
    </row>
    <row r="1247" spans="1:3" outlineLevel="2" x14ac:dyDescent="0.3">
      <c r="A1247" s="13" t="s">
        <v>44</v>
      </c>
      <c r="B1247" s="6">
        <v>42475</v>
      </c>
      <c r="C1247" s="7">
        <v>36</v>
      </c>
    </row>
    <row r="1248" spans="1:3" outlineLevel="2" x14ac:dyDescent="0.3">
      <c r="A1248" s="13" t="s">
        <v>94</v>
      </c>
      <c r="B1248" s="6">
        <v>42475</v>
      </c>
      <c r="C1248" s="7">
        <v>1344.38</v>
      </c>
    </row>
    <row r="1249" spans="1:3" outlineLevel="2" x14ac:dyDescent="0.3">
      <c r="A1249" s="13" t="s">
        <v>132</v>
      </c>
      <c r="B1249" s="6">
        <v>42475</v>
      </c>
      <c r="C1249" s="7">
        <v>825</v>
      </c>
    </row>
    <row r="1250" spans="1:3" outlineLevel="2" x14ac:dyDescent="0.3">
      <c r="A1250" s="13" t="s">
        <v>19</v>
      </c>
      <c r="B1250" s="6">
        <v>42475</v>
      </c>
      <c r="C1250" s="7">
        <v>404.07</v>
      </c>
    </row>
    <row r="1251" spans="1:3" outlineLevel="2" x14ac:dyDescent="0.3">
      <c r="A1251" s="13" t="s">
        <v>522</v>
      </c>
      <c r="B1251" s="6">
        <v>42475</v>
      </c>
      <c r="C1251" s="7">
        <v>1872.5</v>
      </c>
    </row>
    <row r="1252" spans="1:3" outlineLevel="2" x14ac:dyDescent="0.3">
      <c r="A1252" s="13" t="s">
        <v>1239</v>
      </c>
      <c r="B1252" s="6">
        <v>42475</v>
      </c>
      <c r="C1252" s="7">
        <v>9132</v>
      </c>
    </row>
    <row r="1253" spans="1:3" outlineLevel="2" x14ac:dyDescent="0.3">
      <c r="A1253" s="13" t="s">
        <v>3</v>
      </c>
      <c r="B1253" s="6">
        <v>42475</v>
      </c>
      <c r="C1253" s="7">
        <v>500.65</v>
      </c>
    </row>
    <row r="1254" spans="1:3" outlineLevel="2" x14ac:dyDescent="0.3">
      <c r="A1254" s="13" t="s">
        <v>133</v>
      </c>
      <c r="B1254" s="6">
        <v>42475</v>
      </c>
      <c r="C1254" s="7">
        <v>172.48</v>
      </c>
    </row>
    <row r="1255" spans="1:3" outlineLevel="2" x14ac:dyDescent="0.3">
      <c r="A1255" s="13" t="s">
        <v>67</v>
      </c>
      <c r="B1255" s="6">
        <v>42475</v>
      </c>
      <c r="C1255" s="7">
        <v>1015.36</v>
      </c>
    </row>
    <row r="1256" spans="1:3" outlineLevel="2" x14ac:dyDescent="0.3">
      <c r="A1256" s="13" t="s">
        <v>512</v>
      </c>
      <c r="B1256" s="6">
        <v>42475</v>
      </c>
      <c r="C1256" s="7">
        <v>649.88</v>
      </c>
    </row>
    <row r="1257" spans="1:3" outlineLevel="2" x14ac:dyDescent="0.3">
      <c r="A1257" s="13" t="s">
        <v>195</v>
      </c>
      <c r="B1257" s="6">
        <v>42475</v>
      </c>
      <c r="C1257" s="7">
        <v>12500</v>
      </c>
    </row>
    <row r="1258" spans="1:3" outlineLevel="2" x14ac:dyDescent="0.3">
      <c r="A1258" s="13" t="s">
        <v>1247</v>
      </c>
      <c r="B1258" s="6">
        <v>42475</v>
      </c>
      <c r="C1258" s="7">
        <v>2941.64</v>
      </c>
    </row>
    <row r="1259" spans="1:3" outlineLevel="2" x14ac:dyDescent="0.3">
      <c r="A1259" s="13" t="s">
        <v>70</v>
      </c>
      <c r="B1259" s="6">
        <v>42475</v>
      </c>
      <c r="C1259" s="7">
        <v>1526.25</v>
      </c>
    </row>
    <row r="1260" spans="1:3" outlineLevel="2" x14ac:dyDescent="0.3">
      <c r="A1260" s="13" t="s">
        <v>1248</v>
      </c>
      <c r="B1260" s="6">
        <v>42475</v>
      </c>
      <c r="C1260" s="7">
        <v>1771.66</v>
      </c>
    </row>
    <row r="1261" spans="1:3" outlineLevel="2" x14ac:dyDescent="0.3">
      <c r="A1261" s="13" t="s">
        <v>21</v>
      </c>
      <c r="B1261" s="6">
        <v>42475</v>
      </c>
      <c r="C1261" s="7">
        <v>222.67</v>
      </c>
    </row>
    <row r="1262" spans="1:3" outlineLevel="2" x14ac:dyDescent="0.3">
      <c r="A1262" s="13" t="s">
        <v>23</v>
      </c>
      <c r="B1262" s="6">
        <v>42475</v>
      </c>
      <c r="C1262" s="7">
        <v>7811.33</v>
      </c>
    </row>
    <row r="1263" spans="1:3" outlineLevel="2" x14ac:dyDescent="0.3">
      <c r="A1263" s="13" t="s">
        <v>48</v>
      </c>
      <c r="B1263" s="6">
        <v>42475</v>
      </c>
      <c r="C1263" s="7">
        <v>70.900000000000006</v>
      </c>
    </row>
    <row r="1264" spans="1:3" outlineLevel="2" x14ac:dyDescent="0.3">
      <c r="A1264" s="13" t="s">
        <v>1078</v>
      </c>
      <c r="B1264" s="6">
        <v>42475</v>
      </c>
      <c r="C1264" s="7">
        <v>24.55</v>
      </c>
    </row>
    <row r="1265" spans="1:3" outlineLevel="2" x14ac:dyDescent="0.3">
      <c r="A1265" s="13" t="s">
        <v>377</v>
      </c>
      <c r="B1265" s="6">
        <v>42475</v>
      </c>
      <c r="C1265" s="7">
        <v>21966.54</v>
      </c>
    </row>
    <row r="1266" spans="1:3" outlineLevel="2" x14ac:dyDescent="0.3">
      <c r="A1266" s="13" t="s">
        <v>430</v>
      </c>
      <c r="B1266" s="6">
        <v>42475</v>
      </c>
      <c r="C1266" s="7">
        <v>480</v>
      </c>
    </row>
    <row r="1267" spans="1:3" outlineLevel="2" x14ac:dyDescent="0.3">
      <c r="A1267" s="13" t="s">
        <v>50</v>
      </c>
      <c r="B1267" s="6">
        <v>42475</v>
      </c>
      <c r="C1267" s="7">
        <v>71790.8</v>
      </c>
    </row>
    <row r="1268" spans="1:3" outlineLevel="2" x14ac:dyDescent="0.3">
      <c r="A1268" s="13" t="s">
        <v>1203</v>
      </c>
      <c r="B1268" s="6">
        <v>42475</v>
      </c>
      <c r="C1268" s="7">
        <v>909.17</v>
      </c>
    </row>
    <row r="1269" spans="1:3" outlineLevel="2" x14ac:dyDescent="0.3">
      <c r="A1269" s="13" t="s">
        <v>1162</v>
      </c>
      <c r="B1269" s="6">
        <v>42475</v>
      </c>
      <c r="C1269" s="7">
        <v>4337.03</v>
      </c>
    </row>
    <row r="1270" spans="1:3" outlineLevel="2" x14ac:dyDescent="0.3">
      <c r="A1270" s="13" t="s">
        <v>1037</v>
      </c>
      <c r="B1270" s="6">
        <v>42475</v>
      </c>
      <c r="C1270" s="7">
        <v>17236.099999999999</v>
      </c>
    </row>
    <row r="1271" spans="1:3" outlineLevel="2" x14ac:dyDescent="0.3">
      <c r="A1271" s="13" t="s">
        <v>425</v>
      </c>
      <c r="B1271" s="6">
        <v>42475</v>
      </c>
      <c r="C1271" s="7">
        <v>237.17</v>
      </c>
    </row>
    <row r="1272" spans="1:3" outlineLevel="2" x14ac:dyDescent="0.3">
      <c r="A1272" s="13" t="s">
        <v>242</v>
      </c>
      <c r="B1272" s="6">
        <v>42475</v>
      </c>
      <c r="C1272" s="7">
        <v>2453.4499999999998</v>
      </c>
    </row>
    <row r="1273" spans="1:3" outlineLevel="2" x14ac:dyDescent="0.3">
      <c r="A1273" s="13" t="s">
        <v>72</v>
      </c>
      <c r="B1273" s="6">
        <v>42475</v>
      </c>
      <c r="C1273" s="7">
        <v>8940.25</v>
      </c>
    </row>
    <row r="1274" spans="1:3" outlineLevel="2" x14ac:dyDescent="0.3">
      <c r="A1274" s="13" t="s">
        <v>1098</v>
      </c>
      <c r="B1274" s="6">
        <v>42475</v>
      </c>
      <c r="C1274" s="7">
        <v>234.1</v>
      </c>
    </row>
    <row r="1275" spans="1:3" outlineLevel="2" x14ac:dyDescent="0.3">
      <c r="A1275" s="13" t="s">
        <v>331</v>
      </c>
      <c r="B1275" s="6">
        <v>42475</v>
      </c>
      <c r="C1275" s="7">
        <v>137.56</v>
      </c>
    </row>
    <row r="1276" spans="1:3" outlineLevel="2" x14ac:dyDescent="0.3">
      <c r="A1276" s="13" t="s">
        <v>1026</v>
      </c>
      <c r="B1276" s="6">
        <v>42475</v>
      </c>
      <c r="C1276" s="7">
        <v>262.14</v>
      </c>
    </row>
    <row r="1277" spans="1:3" outlineLevel="2" x14ac:dyDescent="0.3">
      <c r="A1277" s="13" t="s">
        <v>179</v>
      </c>
      <c r="B1277" s="6">
        <v>42475</v>
      </c>
      <c r="C1277" s="7">
        <v>899.97</v>
      </c>
    </row>
    <row r="1278" spans="1:3" outlineLevel="2" x14ac:dyDescent="0.3">
      <c r="A1278" s="13" t="s">
        <v>1015</v>
      </c>
      <c r="B1278" s="6">
        <v>42475</v>
      </c>
      <c r="C1278" s="7">
        <v>5336.62</v>
      </c>
    </row>
    <row r="1279" spans="1:3" outlineLevel="2" x14ac:dyDescent="0.3">
      <c r="A1279" s="13" t="s">
        <v>1155</v>
      </c>
      <c r="B1279" s="6">
        <v>42475</v>
      </c>
      <c r="C1279" s="7">
        <v>276.05</v>
      </c>
    </row>
    <row r="1280" spans="1:3" outlineLevel="2" x14ac:dyDescent="0.3">
      <c r="A1280" s="13" t="s">
        <v>1249</v>
      </c>
      <c r="B1280" s="6">
        <v>42475</v>
      </c>
      <c r="C1280" s="7">
        <v>8824.94</v>
      </c>
    </row>
    <row r="1281" spans="1:3" outlineLevel="2" x14ac:dyDescent="0.3">
      <c r="A1281" s="13" t="s">
        <v>105</v>
      </c>
      <c r="B1281" s="6">
        <v>42475</v>
      </c>
      <c r="C1281" s="7">
        <v>4062.5</v>
      </c>
    </row>
    <row r="1282" spans="1:3" outlineLevel="2" x14ac:dyDescent="0.3">
      <c r="A1282" s="13" t="s">
        <v>579</v>
      </c>
      <c r="B1282" s="6">
        <v>42475</v>
      </c>
      <c r="C1282" s="7">
        <v>394.42</v>
      </c>
    </row>
    <row r="1283" spans="1:3" outlineLevel="2" x14ac:dyDescent="0.3">
      <c r="A1283" s="13" t="s">
        <v>33</v>
      </c>
      <c r="B1283" s="6">
        <v>42475</v>
      </c>
      <c r="C1283" s="7">
        <v>142.53</v>
      </c>
    </row>
    <row r="1284" spans="1:3" outlineLevel="2" x14ac:dyDescent="0.3">
      <c r="A1284" s="13" t="s">
        <v>34</v>
      </c>
      <c r="B1284" s="6">
        <v>42475</v>
      </c>
      <c r="C1284" s="7">
        <v>7.98</v>
      </c>
    </row>
    <row r="1285" spans="1:3" outlineLevel="2" x14ac:dyDescent="0.3">
      <c r="A1285" s="13" t="s">
        <v>302</v>
      </c>
      <c r="B1285" s="6">
        <v>42475</v>
      </c>
      <c r="C1285" s="7">
        <v>300</v>
      </c>
    </row>
    <row r="1286" spans="1:3" outlineLevel="2" x14ac:dyDescent="0.3">
      <c r="A1286" s="13" t="s">
        <v>1209</v>
      </c>
      <c r="B1286" s="6">
        <v>42475</v>
      </c>
      <c r="C1286" s="7">
        <v>31546.14</v>
      </c>
    </row>
    <row r="1287" spans="1:3" outlineLevel="2" x14ac:dyDescent="0.3">
      <c r="A1287" s="13" t="s">
        <v>481</v>
      </c>
      <c r="B1287" s="6">
        <v>42475</v>
      </c>
      <c r="C1287" s="7">
        <v>121</v>
      </c>
    </row>
    <row r="1288" spans="1:3" outlineLevel="2" x14ac:dyDescent="0.3">
      <c r="A1288" s="13" t="s">
        <v>994</v>
      </c>
      <c r="B1288" s="6">
        <v>42475</v>
      </c>
      <c r="C1288" s="7">
        <v>162.25</v>
      </c>
    </row>
    <row r="1289" spans="1:3" outlineLevel="2" x14ac:dyDescent="0.3">
      <c r="A1289" s="13" t="s">
        <v>220</v>
      </c>
      <c r="B1289" s="6">
        <v>42475</v>
      </c>
      <c r="C1289" s="7">
        <v>22500</v>
      </c>
    </row>
    <row r="1290" spans="1:3" outlineLevel="2" x14ac:dyDescent="0.3">
      <c r="A1290" s="13" t="s">
        <v>1250</v>
      </c>
      <c r="B1290" s="6">
        <v>42475</v>
      </c>
      <c r="C1290" s="7">
        <v>926.2</v>
      </c>
    </row>
    <row r="1291" spans="1:3" outlineLevel="2" x14ac:dyDescent="0.3">
      <c r="A1291" s="13" t="s">
        <v>1251</v>
      </c>
      <c r="B1291" s="6">
        <v>42475</v>
      </c>
      <c r="C1291" s="7">
        <v>1175.92</v>
      </c>
    </row>
    <row r="1292" spans="1:3" outlineLevel="2" x14ac:dyDescent="0.3">
      <c r="A1292" s="13" t="s">
        <v>1210</v>
      </c>
      <c r="B1292" s="6">
        <v>42475</v>
      </c>
      <c r="C1292" s="7">
        <v>1382.8</v>
      </c>
    </row>
    <row r="1293" spans="1:3" outlineLevel="2" x14ac:dyDescent="0.3">
      <c r="A1293" s="13" t="s">
        <v>1244</v>
      </c>
      <c r="B1293" s="6">
        <v>42475</v>
      </c>
      <c r="C1293" s="7">
        <v>1718.22</v>
      </c>
    </row>
    <row r="1294" spans="1:3" outlineLevel="2" x14ac:dyDescent="0.3">
      <c r="A1294" s="13" t="s">
        <v>591</v>
      </c>
      <c r="B1294" s="6">
        <v>42475</v>
      </c>
      <c r="C1294" s="7">
        <v>2241.8200000000002</v>
      </c>
    </row>
    <row r="1295" spans="1:3" outlineLevel="2" x14ac:dyDescent="0.3">
      <c r="A1295" s="13" t="s">
        <v>1252</v>
      </c>
      <c r="B1295" s="6">
        <v>42475</v>
      </c>
      <c r="C1295" s="7">
        <v>139000</v>
      </c>
    </row>
    <row r="1296" spans="1:3" outlineLevel="2" x14ac:dyDescent="0.3">
      <c r="A1296" s="13" t="s">
        <v>464</v>
      </c>
      <c r="B1296" s="6">
        <v>42475</v>
      </c>
      <c r="C1296" s="7">
        <v>1301.1300000000001</v>
      </c>
    </row>
    <row r="1297" spans="1:3" outlineLevel="2" x14ac:dyDescent="0.3">
      <c r="A1297" s="13" t="s">
        <v>257</v>
      </c>
      <c r="B1297" s="6">
        <v>42475</v>
      </c>
      <c r="C1297" s="7">
        <v>318286.62</v>
      </c>
    </row>
    <row r="1298" spans="1:3" outlineLevel="2" x14ac:dyDescent="0.3">
      <c r="A1298" s="13" t="s">
        <v>629</v>
      </c>
      <c r="B1298" s="6">
        <v>42475</v>
      </c>
      <c r="C1298" s="7">
        <v>36081.71</v>
      </c>
    </row>
    <row r="1299" spans="1:3" outlineLevel="1" x14ac:dyDescent="0.3">
      <c r="A1299" s="13"/>
      <c r="B1299" s="9" t="s">
        <v>1527</v>
      </c>
      <c r="C1299" s="7">
        <f>SUBTOTAL(9,C1243:C1298)</f>
        <v>1062083.5499999998</v>
      </c>
    </row>
    <row r="1300" spans="1:3" outlineLevel="2" x14ac:dyDescent="0.3">
      <c r="A1300" s="13" t="s">
        <v>1096</v>
      </c>
      <c r="B1300" s="6">
        <v>42482</v>
      </c>
      <c r="C1300" s="7">
        <v>2772.05</v>
      </c>
    </row>
    <row r="1301" spans="1:3" outlineLevel="2" x14ac:dyDescent="0.3">
      <c r="A1301" s="13" t="s">
        <v>19</v>
      </c>
      <c r="B1301" s="6">
        <v>42482</v>
      </c>
      <c r="C1301" s="7">
        <v>374.07</v>
      </c>
    </row>
    <row r="1302" spans="1:3" outlineLevel="2" x14ac:dyDescent="0.3">
      <c r="A1302" s="13" t="s">
        <v>451</v>
      </c>
      <c r="B1302" s="6">
        <v>42482</v>
      </c>
      <c r="C1302" s="7">
        <v>73.66</v>
      </c>
    </row>
    <row r="1303" spans="1:3" outlineLevel="2" x14ac:dyDescent="0.3">
      <c r="A1303" s="13" t="s">
        <v>3</v>
      </c>
      <c r="B1303" s="6">
        <v>42482</v>
      </c>
      <c r="C1303" s="7">
        <v>806.73</v>
      </c>
    </row>
    <row r="1304" spans="1:3" outlineLevel="2" x14ac:dyDescent="0.3">
      <c r="A1304" s="13" t="s">
        <v>505</v>
      </c>
      <c r="B1304" s="6">
        <v>42482</v>
      </c>
      <c r="C1304" s="7">
        <v>7250</v>
      </c>
    </row>
    <row r="1305" spans="1:3" outlineLevel="2" x14ac:dyDescent="0.3">
      <c r="A1305" s="13" t="s">
        <v>504</v>
      </c>
      <c r="B1305" s="6">
        <v>42482</v>
      </c>
      <c r="C1305" s="7">
        <v>452.86</v>
      </c>
    </row>
    <row r="1306" spans="1:3" outlineLevel="2" x14ac:dyDescent="0.3">
      <c r="A1306" s="13" t="s">
        <v>68</v>
      </c>
      <c r="B1306" s="6">
        <v>42482</v>
      </c>
      <c r="C1306" s="7">
        <v>104.94</v>
      </c>
    </row>
    <row r="1307" spans="1:3" outlineLevel="2" x14ac:dyDescent="0.3">
      <c r="A1307" s="13" t="s">
        <v>69</v>
      </c>
      <c r="B1307" s="6">
        <v>42482</v>
      </c>
      <c r="C1307" s="7">
        <v>12247.7</v>
      </c>
    </row>
    <row r="1308" spans="1:3" outlineLevel="2" x14ac:dyDescent="0.3">
      <c r="A1308" s="13" t="s">
        <v>21</v>
      </c>
      <c r="B1308" s="6">
        <v>42482</v>
      </c>
      <c r="C1308" s="7">
        <v>55.78</v>
      </c>
    </row>
    <row r="1309" spans="1:3" outlineLevel="2" x14ac:dyDescent="0.3">
      <c r="A1309" s="13" t="s">
        <v>190</v>
      </c>
      <c r="B1309" s="6">
        <v>42482</v>
      </c>
      <c r="C1309" s="7">
        <v>22374</v>
      </c>
    </row>
    <row r="1310" spans="1:3" outlineLevel="2" x14ac:dyDescent="0.3">
      <c r="A1310" s="13" t="s">
        <v>7</v>
      </c>
      <c r="B1310" s="6">
        <v>42482</v>
      </c>
      <c r="C1310" s="7">
        <v>1319.25</v>
      </c>
    </row>
    <row r="1311" spans="1:3" outlineLevel="2" x14ac:dyDescent="0.3">
      <c r="A1311" s="13" t="s">
        <v>24</v>
      </c>
      <c r="B1311" s="6">
        <v>42482</v>
      </c>
      <c r="C1311" s="7">
        <v>60805.4</v>
      </c>
    </row>
    <row r="1312" spans="1:3" outlineLevel="2" x14ac:dyDescent="0.3">
      <c r="A1312" s="13" t="s">
        <v>25</v>
      </c>
      <c r="B1312" s="6">
        <v>42482</v>
      </c>
      <c r="C1312" s="7">
        <v>344</v>
      </c>
    </row>
    <row r="1313" spans="1:3" outlineLevel="2" x14ac:dyDescent="0.3">
      <c r="A1313" s="13" t="s">
        <v>1203</v>
      </c>
      <c r="B1313" s="6">
        <v>42482</v>
      </c>
      <c r="C1313" s="7">
        <v>1213.27</v>
      </c>
    </row>
    <row r="1314" spans="1:3" outlineLevel="2" x14ac:dyDescent="0.3">
      <c r="A1314" s="13" t="s">
        <v>84</v>
      </c>
      <c r="B1314" s="6">
        <v>42482</v>
      </c>
      <c r="C1314" s="7">
        <v>979.91</v>
      </c>
    </row>
    <row r="1315" spans="1:3" outlineLevel="2" x14ac:dyDescent="0.3">
      <c r="A1315" s="13" t="s">
        <v>26</v>
      </c>
      <c r="B1315" s="6">
        <v>42482</v>
      </c>
      <c r="C1315" s="7">
        <v>222.55</v>
      </c>
    </row>
    <row r="1316" spans="1:3" outlineLevel="2" x14ac:dyDescent="0.3">
      <c r="A1316" s="13" t="s">
        <v>1048</v>
      </c>
      <c r="B1316" s="6">
        <v>42482</v>
      </c>
      <c r="C1316" s="7">
        <v>336.5</v>
      </c>
    </row>
    <row r="1317" spans="1:3" outlineLevel="2" x14ac:dyDescent="0.3">
      <c r="A1317" s="13" t="s">
        <v>1253</v>
      </c>
      <c r="B1317" s="6">
        <v>42482</v>
      </c>
      <c r="C1317" s="7">
        <v>199.5</v>
      </c>
    </row>
    <row r="1318" spans="1:3" outlineLevel="2" x14ac:dyDescent="0.3">
      <c r="A1318" s="13" t="s">
        <v>72</v>
      </c>
      <c r="B1318" s="6">
        <v>42482</v>
      </c>
      <c r="C1318" s="7">
        <v>10906.03</v>
      </c>
    </row>
    <row r="1319" spans="1:3" outlineLevel="2" x14ac:dyDescent="0.3">
      <c r="A1319" s="13" t="s">
        <v>167</v>
      </c>
      <c r="B1319" s="6">
        <v>42482</v>
      </c>
      <c r="C1319" s="7">
        <v>350</v>
      </c>
    </row>
    <row r="1320" spans="1:3" outlineLevel="2" x14ac:dyDescent="0.3">
      <c r="A1320" s="13" t="s">
        <v>536</v>
      </c>
      <c r="B1320" s="6">
        <v>42482</v>
      </c>
      <c r="C1320" s="7">
        <v>1161</v>
      </c>
    </row>
    <row r="1321" spans="1:3" outlineLevel="2" x14ac:dyDescent="0.3">
      <c r="A1321" s="13" t="s">
        <v>1049</v>
      </c>
      <c r="B1321" s="6">
        <v>42482</v>
      </c>
      <c r="C1321" s="7">
        <v>625</v>
      </c>
    </row>
    <row r="1322" spans="1:3" outlineLevel="2" x14ac:dyDescent="0.3">
      <c r="A1322" s="13" t="s">
        <v>1031</v>
      </c>
      <c r="B1322" s="6">
        <v>42482</v>
      </c>
      <c r="C1322" s="7">
        <v>7012.8</v>
      </c>
    </row>
    <row r="1323" spans="1:3" outlineLevel="2" x14ac:dyDescent="0.3">
      <c r="A1323" s="13" t="s">
        <v>1112</v>
      </c>
      <c r="B1323" s="6">
        <v>42482</v>
      </c>
      <c r="C1323" s="7">
        <v>392</v>
      </c>
    </row>
    <row r="1324" spans="1:3" outlineLevel="2" x14ac:dyDescent="0.3">
      <c r="A1324" s="13" t="s">
        <v>1026</v>
      </c>
      <c r="B1324" s="6">
        <v>42482</v>
      </c>
      <c r="C1324" s="7">
        <v>370.36</v>
      </c>
    </row>
    <row r="1325" spans="1:3" outlineLevel="2" x14ac:dyDescent="0.3">
      <c r="A1325" s="13" t="s">
        <v>179</v>
      </c>
      <c r="B1325" s="6">
        <v>42482</v>
      </c>
      <c r="C1325" s="7">
        <v>126.57</v>
      </c>
    </row>
    <row r="1326" spans="1:3" outlineLevel="2" x14ac:dyDescent="0.3">
      <c r="A1326" s="13" t="s">
        <v>1113</v>
      </c>
      <c r="B1326" s="6">
        <v>42482</v>
      </c>
      <c r="C1326" s="7">
        <v>22998.5</v>
      </c>
    </row>
    <row r="1327" spans="1:3" outlineLevel="2" x14ac:dyDescent="0.3">
      <c r="A1327" s="13" t="s">
        <v>33</v>
      </c>
      <c r="B1327" s="6">
        <v>42482</v>
      </c>
      <c r="C1327" s="7">
        <v>260.98</v>
      </c>
    </row>
    <row r="1328" spans="1:3" outlineLevel="2" x14ac:dyDescent="0.3">
      <c r="A1328" s="13" t="s">
        <v>34</v>
      </c>
      <c r="B1328" s="6">
        <v>42482</v>
      </c>
      <c r="C1328" s="7">
        <v>529.88</v>
      </c>
    </row>
    <row r="1329" spans="1:3" outlineLevel="2" x14ac:dyDescent="0.3">
      <c r="A1329" s="13" t="s">
        <v>201</v>
      </c>
      <c r="B1329" s="6">
        <v>42482</v>
      </c>
      <c r="C1329" s="7">
        <v>412.19</v>
      </c>
    </row>
    <row r="1330" spans="1:3" outlineLevel="2" x14ac:dyDescent="0.3">
      <c r="A1330" s="13" t="s">
        <v>1209</v>
      </c>
      <c r="B1330" s="6">
        <v>42482</v>
      </c>
      <c r="C1330" s="7">
        <v>3750</v>
      </c>
    </row>
    <row r="1331" spans="1:3" outlineLevel="2" x14ac:dyDescent="0.3">
      <c r="A1331" s="13" t="s">
        <v>55</v>
      </c>
      <c r="B1331" s="6">
        <v>42482</v>
      </c>
      <c r="C1331" s="7">
        <v>990</v>
      </c>
    </row>
    <row r="1332" spans="1:3" outlineLevel="2" x14ac:dyDescent="0.3">
      <c r="A1332" s="13" t="s">
        <v>1166</v>
      </c>
      <c r="B1332" s="6">
        <v>42482</v>
      </c>
      <c r="C1332" s="7">
        <v>25000</v>
      </c>
    </row>
    <row r="1333" spans="1:3" outlineLevel="2" x14ac:dyDescent="0.3">
      <c r="A1333" s="13" t="s">
        <v>57</v>
      </c>
      <c r="B1333" s="6">
        <v>42482</v>
      </c>
      <c r="C1333" s="7">
        <v>5</v>
      </c>
    </row>
    <row r="1334" spans="1:3" outlineLevel="2" x14ac:dyDescent="0.3">
      <c r="A1334" s="13" t="s">
        <v>468</v>
      </c>
      <c r="B1334" s="6">
        <v>42482</v>
      </c>
      <c r="C1334" s="7">
        <v>1683.5</v>
      </c>
    </row>
    <row r="1335" spans="1:3" outlineLevel="2" x14ac:dyDescent="0.3">
      <c r="A1335" s="13" t="s">
        <v>1210</v>
      </c>
      <c r="B1335" s="6">
        <v>42482</v>
      </c>
      <c r="C1335" s="7">
        <v>1098.24</v>
      </c>
    </row>
    <row r="1336" spans="1:3" outlineLevel="2" x14ac:dyDescent="0.3">
      <c r="A1336" s="13" t="s">
        <v>1244</v>
      </c>
      <c r="B1336" s="6">
        <v>42482</v>
      </c>
      <c r="C1336" s="7">
        <v>532.28</v>
      </c>
    </row>
    <row r="1337" spans="1:3" outlineLevel="2" x14ac:dyDescent="0.3">
      <c r="A1337" s="13" t="s">
        <v>76</v>
      </c>
      <c r="B1337" s="6">
        <v>42482</v>
      </c>
      <c r="C1337" s="7">
        <v>487.93</v>
      </c>
    </row>
    <row r="1338" spans="1:3" outlineLevel="2" x14ac:dyDescent="0.3">
      <c r="A1338" s="13" t="s">
        <v>591</v>
      </c>
      <c r="B1338" s="6">
        <v>42482</v>
      </c>
      <c r="C1338" s="7">
        <v>9447.11</v>
      </c>
    </row>
    <row r="1339" spans="1:3" outlineLevel="2" x14ac:dyDescent="0.3">
      <c r="A1339" s="13" t="s">
        <v>464</v>
      </c>
      <c r="B1339" s="6">
        <v>42482</v>
      </c>
      <c r="C1339" s="7">
        <v>1301.1300000000001</v>
      </c>
    </row>
    <row r="1340" spans="1:3" outlineLevel="2" x14ac:dyDescent="0.3">
      <c r="A1340" s="13" t="s">
        <v>991</v>
      </c>
      <c r="B1340" s="6">
        <v>42482</v>
      </c>
      <c r="C1340" s="7">
        <v>2886.3</v>
      </c>
    </row>
    <row r="1341" spans="1:3" outlineLevel="2" x14ac:dyDescent="0.3">
      <c r="A1341" s="13" t="s">
        <v>1032</v>
      </c>
      <c r="B1341" s="6">
        <v>42482</v>
      </c>
      <c r="C1341" s="7">
        <v>12231.64</v>
      </c>
    </row>
    <row r="1342" spans="1:3" outlineLevel="2" x14ac:dyDescent="0.3">
      <c r="A1342" s="13" t="s">
        <v>992</v>
      </c>
      <c r="B1342" s="6">
        <v>42482</v>
      </c>
      <c r="C1342" s="7">
        <v>4123.3500000000004</v>
      </c>
    </row>
    <row r="1343" spans="1:3" outlineLevel="2" x14ac:dyDescent="0.3">
      <c r="A1343" s="13" t="s">
        <v>41</v>
      </c>
      <c r="B1343" s="6">
        <v>42482</v>
      </c>
      <c r="C1343" s="7">
        <v>59.72</v>
      </c>
    </row>
    <row r="1344" spans="1:3" outlineLevel="2" x14ac:dyDescent="0.3">
      <c r="A1344" s="13" t="s">
        <v>1189</v>
      </c>
      <c r="B1344" s="6">
        <v>42482</v>
      </c>
      <c r="C1344" s="7">
        <v>540089.93000000005</v>
      </c>
    </row>
    <row r="1345" spans="1:3" outlineLevel="1" x14ac:dyDescent="0.3">
      <c r="A1345" s="13"/>
      <c r="B1345" s="9" t="s">
        <v>1528</v>
      </c>
      <c r="C1345" s="7">
        <f>SUBTOTAL(9,C1300:C1344)</f>
        <v>760763.6100000001</v>
      </c>
    </row>
    <row r="1346" spans="1:3" outlineLevel="2" x14ac:dyDescent="0.3">
      <c r="A1346" s="13" t="s">
        <v>638</v>
      </c>
      <c r="B1346" s="6">
        <v>42489</v>
      </c>
      <c r="C1346" s="7">
        <v>235257.52</v>
      </c>
    </row>
    <row r="1347" spans="1:3" outlineLevel="2" x14ac:dyDescent="0.3">
      <c r="A1347" s="13" t="s">
        <v>639</v>
      </c>
      <c r="B1347" s="6">
        <v>42489</v>
      </c>
      <c r="C1347" s="7">
        <v>80388.800000000003</v>
      </c>
    </row>
    <row r="1348" spans="1:3" outlineLevel="2" x14ac:dyDescent="0.3">
      <c r="A1348" s="13" t="s">
        <v>99</v>
      </c>
      <c r="B1348" s="6">
        <v>42489</v>
      </c>
      <c r="C1348" s="7">
        <v>60</v>
      </c>
    </row>
    <row r="1349" spans="1:3" outlineLevel="2" x14ac:dyDescent="0.3">
      <c r="A1349" s="13" t="s">
        <v>100</v>
      </c>
      <c r="B1349" s="6">
        <v>42489</v>
      </c>
      <c r="C1349" s="7">
        <v>55.56</v>
      </c>
    </row>
    <row r="1350" spans="1:3" outlineLevel="2" x14ac:dyDescent="0.3">
      <c r="A1350" s="13" t="s">
        <v>19</v>
      </c>
      <c r="B1350" s="6">
        <v>42489</v>
      </c>
      <c r="C1350" s="7">
        <v>404.19</v>
      </c>
    </row>
    <row r="1351" spans="1:3" outlineLevel="2" x14ac:dyDescent="0.3">
      <c r="A1351" s="13" t="s">
        <v>451</v>
      </c>
      <c r="B1351" s="6">
        <v>42489</v>
      </c>
      <c r="C1351" s="7">
        <v>226.67</v>
      </c>
    </row>
    <row r="1352" spans="1:3" outlineLevel="2" x14ac:dyDescent="0.3">
      <c r="A1352" s="13" t="s">
        <v>3</v>
      </c>
      <c r="B1352" s="6">
        <v>42489</v>
      </c>
      <c r="C1352" s="7">
        <v>379.94</v>
      </c>
    </row>
    <row r="1353" spans="1:3" outlineLevel="2" x14ac:dyDescent="0.3">
      <c r="A1353" s="13" t="s">
        <v>557</v>
      </c>
      <c r="B1353" s="6">
        <v>42489</v>
      </c>
      <c r="C1353" s="7">
        <v>1229.3699999999999</v>
      </c>
    </row>
    <row r="1354" spans="1:3" outlineLevel="2" x14ac:dyDescent="0.3">
      <c r="A1354" s="13" t="s">
        <v>175</v>
      </c>
      <c r="B1354" s="6">
        <v>42489</v>
      </c>
      <c r="C1354" s="7">
        <v>990.89</v>
      </c>
    </row>
    <row r="1355" spans="1:3" outlineLevel="2" x14ac:dyDescent="0.3">
      <c r="A1355" s="13" t="s">
        <v>133</v>
      </c>
      <c r="B1355" s="6">
        <v>42489</v>
      </c>
      <c r="C1355" s="7">
        <v>118.17</v>
      </c>
    </row>
    <row r="1356" spans="1:3" outlineLevel="2" x14ac:dyDescent="0.3">
      <c r="A1356" s="13" t="s">
        <v>68</v>
      </c>
      <c r="B1356" s="6">
        <v>42489</v>
      </c>
      <c r="C1356" s="7">
        <v>2092.86</v>
      </c>
    </row>
    <row r="1357" spans="1:3" outlineLevel="2" x14ac:dyDescent="0.3">
      <c r="A1357" s="13" t="s">
        <v>70</v>
      </c>
      <c r="B1357" s="6">
        <v>42489</v>
      </c>
      <c r="C1357" s="7">
        <v>279.76</v>
      </c>
    </row>
    <row r="1358" spans="1:3" outlineLevel="2" x14ac:dyDescent="0.3">
      <c r="A1358" s="13" t="s">
        <v>237</v>
      </c>
      <c r="B1358" s="6">
        <v>42489</v>
      </c>
      <c r="C1358" s="7">
        <v>332.59</v>
      </c>
    </row>
    <row r="1359" spans="1:3" outlineLevel="2" x14ac:dyDescent="0.3">
      <c r="A1359" s="13" t="s">
        <v>8</v>
      </c>
      <c r="B1359" s="6">
        <v>42489</v>
      </c>
      <c r="C1359" s="7">
        <v>4307.09</v>
      </c>
    </row>
    <row r="1360" spans="1:3" outlineLevel="2" x14ac:dyDescent="0.3">
      <c r="A1360" s="13" t="s">
        <v>83</v>
      </c>
      <c r="B1360" s="6">
        <v>42489</v>
      </c>
      <c r="C1360" s="7">
        <v>358.44</v>
      </c>
    </row>
    <row r="1361" spans="1:3" outlineLevel="2" x14ac:dyDescent="0.3">
      <c r="A1361" s="13" t="s">
        <v>1203</v>
      </c>
      <c r="B1361" s="6">
        <v>42489</v>
      </c>
      <c r="C1361" s="7">
        <v>1171.43</v>
      </c>
    </row>
    <row r="1362" spans="1:3" outlineLevel="2" x14ac:dyDescent="0.3">
      <c r="A1362" s="13" t="s">
        <v>1048</v>
      </c>
      <c r="B1362" s="6">
        <v>42489</v>
      </c>
      <c r="C1362" s="7">
        <v>353.12</v>
      </c>
    </row>
    <row r="1363" spans="1:3" outlineLevel="2" x14ac:dyDescent="0.3">
      <c r="A1363" s="13" t="s">
        <v>242</v>
      </c>
      <c r="B1363" s="6">
        <v>42489</v>
      </c>
      <c r="C1363" s="7">
        <v>756.41</v>
      </c>
    </row>
    <row r="1364" spans="1:3" outlineLevel="2" x14ac:dyDescent="0.3">
      <c r="A1364" s="13" t="s">
        <v>1254</v>
      </c>
      <c r="B1364" s="6">
        <v>42489</v>
      </c>
      <c r="C1364" s="7">
        <v>61</v>
      </c>
    </row>
    <row r="1365" spans="1:3" outlineLevel="2" x14ac:dyDescent="0.3">
      <c r="A1365" s="13" t="s">
        <v>10</v>
      </c>
      <c r="B1365" s="6">
        <v>42489</v>
      </c>
      <c r="C1365" s="7">
        <v>1867.73</v>
      </c>
    </row>
    <row r="1366" spans="1:3" outlineLevel="2" x14ac:dyDescent="0.3">
      <c r="A1366" s="13" t="s">
        <v>331</v>
      </c>
      <c r="B1366" s="6">
        <v>42489</v>
      </c>
      <c r="C1366" s="7">
        <v>425.04</v>
      </c>
    </row>
    <row r="1367" spans="1:3" outlineLevel="2" x14ac:dyDescent="0.3">
      <c r="A1367" s="13" t="s">
        <v>148</v>
      </c>
      <c r="B1367" s="6">
        <v>42489</v>
      </c>
      <c r="C1367" s="7">
        <v>279.76</v>
      </c>
    </row>
    <row r="1368" spans="1:3" outlineLevel="2" x14ac:dyDescent="0.3">
      <c r="A1368" s="13" t="s">
        <v>1113</v>
      </c>
      <c r="B1368" s="6">
        <v>42489</v>
      </c>
      <c r="C1368" s="7">
        <v>1342</v>
      </c>
    </row>
    <row r="1369" spans="1:3" outlineLevel="2" x14ac:dyDescent="0.3">
      <c r="A1369" s="13" t="s">
        <v>74</v>
      </c>
      <c r="B1369" s="6">
        <v>42489</v>
      </c>
      <c r="C1369" s="7">
        <v>5.17</v>
      </c>
    </row>
    <row r="1370" spans="1:3" outlineLevel="2" x14ac:dyDescent="0.3">
      <c r="A1370" s="13" t="s">
        <v>33</v>
      </c>
      <c r="B1370" s="6">
        <v>42489</v>
      </c>
      <c r="C1370" s="7">
        <v>338.56</v>
      </c>
    </row>
    <row r="1371" spans="1:3" outlineLevel="2" x14ac:dyDescent="0.3">
      <c r="A1371" s="13" t="s">
        <v>34</v>
      </c>
      <c r="B1371" s="6">
        <v>42489</v>
      </c>
      <c r="C1371" s="7">
        <v>85.6</v>
      </c>
    </row>
    <row r="1372" spans="1:3" outlineLevel="2" x14ac:dyDescent="0.3">
      <c r="A1372" s="13" t="s">
        <v>1255</v>
      </c>
      <c r="B1372" s="6">
        <v>42489</v>
      </c>
      <c r="C1372" s="7">
        <v>900</v>
      </c>
    </row>
    <row r="1373" spans="1:3" outlineLevel="2" x14ac:dyDescent="0.3">
      <c r="A1373" s="13" t="s">
        <v>115</v>
      </c>
      <c r="B1373" s="6">
        <v>42489</v>
      </c>
      <c r="C1373" s="7">
        <v>75</v>
      </c>
    </row>
    <row r="1374" spans="1:3" outlineLevel="2" x14ac:dyDescent="0.3">
      <c r="A1374" s="13" t="s">
        <v>993</v>
      </c>
      <c r="B1374" s="6">
        <v>42489</v>
      </c>
      <c r="C1374" s="7">
        <v>742.5</v>
      </c>
    </row>
    <row r="1375" spans="1:3" outlineLevel="2" x14ac:dyDescent="0.3">
      <c r="A1375" s="13" t="s">
        <v>994</v>
      </c>
      <c r="B1375" s="6">
        <v>42489</v>
      </c>
      <c r="C1375" s="7">
        <v>118.17</v>
      </c>
    </row>
    <row r="1376" spans="1:3" outlineLevel="2" x14ac:dyDescent="0.3">
      <c r="A1376" s="13" t="s">
        <v>1093</v>
      </c>
      <c r="B1376" s="6">
        <v>42489</v>
      </c>
      <c r="C1376" s="7">
        <v>250</v>
      </c>
    </row>
    <row r="1377" spans="1:3" outlineLevel="2" x14ac:dyDescent="0.3">
      <c r="A1377" s="13" t="s">
        <v>75</v>
      </c>
      <c r="B1377" s="6">
        <v>42489</v>
      </c>
      <c r="C1377" s="7">
        <v>36.5</v>
      </c>
    </row>
    <row r="1378" spans="1:3" outlineLevel="2" x14ac:dyDescent="0.3">
      <c r="A1378" s="13" t="s">
        <v>14</v>
      </c>
      <c r="B1378" s="6">
        <v>42489</v>
      </c>
      <c r="C1378" s="7">
        <v>42.28</v>
      </c>
    </row>
    <row r="1379" spans="1:3" outlineLevel="2" x14ac:dyDescent="0.3">
      <c r="A1379" s="13" t="s">
        <v>1210</v>
      </c>
      <c r="B1379" s="6">
        <v>42489</v>
      </c>
      <c r="C1379" s="7">
        <v>1106.24</v>
      </c>
    </row>
    <row r="1380" spans="1:3" outlineLevel="2" x14ac:dyDescent="0.3">
      <c r="A1380" s="13" t="s">
        <v>1244</v>
      </c>
      <c r="B1380" s="6">
        <v>42489</v>
      </c>
      <c r="C1380" s="7">
        <v>87.51</v>
      </c>
    </row>
    <row r="1381" spans="1:3" outlineLevel="2" x14ac:dyDescent="0.3">
      <c r="A1381" s="13" t="s">
        <v>545</v>
      </c>
      <c r="B1381" s="6">
        <v>42489</v>
      </c>
      <c r="C1381" s="7">
        <v>77.67</v>
      </c>
    </row>
    <row r="1382" spans="1:3" outlineLevel="2" x14ac:dyDescent="0.3">
      <c r="A1382" s="13" t="s">
        <v>59</v>
      </c>
      <c r="B1382" s="6">
        <v>42489</v>
      </c>
      <c r="C1382" s="7">
        <v>2154.8000000000002</v>
      </c>
    </row>
    <row r="1383" spans="1:3" outlineLevel="2" x14ac:dyDescent="0.3">
      <c r="A1383" s="13" t="s">
        <v>1256</v>
      </c>
      <c r="B1383" s="6">
        <v>42489</v>
      </c>
      <c r="C1383" s="7">
        <v>95.9</v>
      </c>
    </row>
    <row r="1384" spans="1:3" outlineLevel="2" x14ac:dyDescent="0.3">
      <c r="A1384" s="13" t="s">
        <v>393</v>
      </c>
      <c r="B1384" s="6">
        <v>42489</v>
      </c>
      <c r="C1384" s="7">
        <v>26.57</v>
      </c>
    </row>
    <row r="1385" spans="1:3" outlineLevel="2" x14ac:dyDescent="0.3">
      <c r="A1385" s="13" t="s">
        <v>488</v>
      </c>
      <c r="B1385" s="6">
        <v>42489</v>
      </c>
      <c r="C1385" s="7">
        <v>1924.94</v>
      </c>
    </row>
    <row r="1386" spans="1:3" outlineLevel="2" x14ac:dyDescent="0.3">
      <c r="A1386" s="13" t="s">
        <v>996</v>
      </c>
      <c r="B1386" s="6">
        <v>42489</v>
      </c>
      <c r="C1386" s="7">
        <v>3187.25</v>
      </c>
    </row>
    <row r="1387" spans="1:3" outlineLevel="2" x14ac:dyDescent="0.3">
      <c r="A1387" s="13" t="s">
        <v>1257</v>
      </c>
      <c r="B1387" s="6">
        <v>42489</v>
      </c>
      <c r="C1387" s="7">
        <v>41.92</v>
      </c>
    </row>
    <row r="1388" spans="1:3" outlineLevel="2" x14ac:dyDescent="0.3">
      <c r="A1388" s="13" t="s">
        <v>464</v>
      </c>
      <c r="B1388" s="6">
        <v>42489</v>
      </c>
      <c r="C1388" s="7">
        <v>1301.1300000000001</v>
      </c>
    </row>
    <row r="1389" spans="1:3" outlineLevel="2" x14ac:dyDescent="0.3">
      <c r="A1389" s="13" t="s">
        <v>80</v>
      </c>
      <c r="B1389" s="6">
        <v>42489</v>
      </c>
      <c r="C1389" s="7">
        <v>402.75</v>
      </c>
    </row>
    <row r="1390" spans="1:3" outlineLevel="2" x14ac:dyDescent="0.3">
      <c r="A1390" s="13" t="s">
        <v>1258</v>
      </c>
      <c r="B1390" s="6">
        <v>42489</v>
      </c>
      <c r="C1390" s="7">
        <v>69</v>
      </c>
    </row>
    <row r="1391" spans="1:3" outlineLevel="2" x14ac:dyDescent="0.3">
      <c r="A1391" s="13" t="s">
        <v>41</v>
      </c>
      <c r="B1391" s="6">
        <v>42489</v>
      </c>
      <c r="C1391" s="7">
        <v>96.11</v>
      </c>
    </row>
    <row r="1392" spans="1:3" outlineLevel="2" x14ac:dyDescent="0.3">
      <c r="A1392" s="13" t="s">
        <v>1259</v>
      </c>
      <c r="B1392" s="6">
        <v>42489</v>
      </c>
      <c r="C1392" s="7">
        <v>100000</v>
      </c>
    </row>
    <row r="1393" spans="1:3" outlineLevel="2" x14ac:dyDescent="0.3">
      <c r="A1393" s="13" t="s">
        <v>1260</v>
      </c>
      <c r="B1393" s="6">
        <v>42489</v>
      </c>
      <c r="C1393" s="7">
        <v>9092.31</v>
      </c>
    </row>
    <row r="1394" spans="1:3" outlineLevel="2" x14ac:dyDescent="0.3">
      <c r="A1394" s="13" t="s">
        <v>1261</v>
      </c>
      <c r="B1394" s="6">
        <v>42489</v>
      </c>
      <c r="C1394" s="7">
        <v>31952.9</v>
      </c>
    </row>
    <row r="1395" spans="1:3" outlineLevel="1" x14ac:dyDescent="0.3">
      <c r="A1395" s="13"/>
      <c r="B1395" s="9" t="s">
        <v>1529</v>
      </c>
      <c r="C1395" s="7">
        <f>SUBTOTAL(9,C1346:C1394)</f>
        <v>486949.11999999994</v>
      </c>
    </row>
    <row r="1396" spans="1:3" outlineLevel="2" x14ac:dyDescent="0.3">
      <c r="A1396" s="13" t="s">
        <v>1262</v>
      </c>
      <c r="B1396" s="6">
        <v>42496</v>
      </c>
      <c r="C1396" s="7">
        <v>45454.38</v>
      </c>
    </row>
    <row r="1397" spans="1:3" outlineLevel="2" x14ac:dyDescent="0.3">
      <c r="A1397" s="13" t="s">
        <v>343</v>
      </c>
      <c r="B1397" s="6">
        <v>42496</v>
      </c>
      <c r="C1397" s="7">
        <v>197.75</v>
      </c>
    </row>
    <row r="1398" spans="1:3" outlineLevel="2" x14ac:dyDescent="0.3">
      <c r="A1398" s="13" t="s">
        <v>346</v>
      </c>
      <c r="B1398" s="6">
        <v>42496</v>
      </c>
      <c r="C1398" s="7">
        <v>434.32</v>
      </c>
    </row>
    <row r="1399" spans="1:3" outlineLevel="2" x14ac:dyDescent="0.3">
      <c r="A1399" s="13" t="s">
        <v>347</v>
      </c>
      <c r="B1399" s="6">
        <v>42496</v>
      </c>
      <c r="C1399" s="7">
        <v>332.2</v>
      </c>
    </row>
    <row r="1400" spans="1:3" outlineLevel="2" x14ac:dyDescent="0.3">
      <c r="A1400" s="13" t="s">
        <v>1263</v>
      </c>
      <c r="B1400" s="6">
        <v>42496</v>
      </c>
      <c r="C1400" s="7">
        <v>115</v>
      </c>
    </row>
    <row r="1401" spans="1:3" outlineLevel="2" x14ac:dyDescent="0.3">
      <c r="A1401" s="13" t="s">
        <v>1264</v>
      </c>
      <c r="B1401" s="6">
        <v>42496</v>
      </c>
      <c r="C1401" s="7">
        <v>280</v>
      </c>
    </row>
    <row r="1402" spans="1:3" outlineLevel="2" x14ac:dyDescent="0.3">
      <c r="A1402" s="13" t="s">
        <v>349</v>
      </c>
      <c r="B1402" s="6">
        <v>42496</v>
      </c>
      <c r="C1402" s="7">
        <v>6250</v>
      </c>
    </row>
    <row r="1403" spans="1:3" outlineLevel="2" x14ac:dyDescent="0.3">
      <c r="A1403" s="13" t="s">
        <v>1265</v>
      </c>
      <c r="B1403" s="6">
        <v>42496</v>
      </c>
      <c r="C1403" s="7">
        <v>57.58</v>
      </c>
    </row>
    <row r="1404" spans="1:3" outlineLevel="2" x14ac:dyDescent="0.3">
      <c r="A1404" s="13" t="s">
        <v>351</v>
      </c>
      <c r="B1404" s="6">
        <v>42496</v>
      </c>
      <c r="C1404" s="7">
        <v>383.02</v>
      </c>
    </row>
    <row r="1405" spans="1:3" outlineLevel="2" x14ac:dyDescent="0.3">
      <c r="A1405" s="13" t="s">
        <v>1266</v>
      </c>
      <c r="B1405" s="6">
        <v>42496</v>
      </c>
      <c r="C1405" s="7">
        <v>2.75</v>
      </c>
    </row>
    <row r="1406" spans="1:3" outlineLevel="2" x14ac:dyDescent="0.3">
      <c r="A1406" s="13" t="s">
        <v>352</v>
      </c>
      <c r="B1406" s="6">
        <v>42496</v>
      </c>
      <c r="C1406" s="7">
        <v>189.81</v>
      </c>
    </row>
    <row r="1407" spans="1:3" outlineLevel="2" x14ac:dyDescent="0.3">
      <c r="A1407" s="13" t="s">
        <v>1267</v>
      </c>
      <c r="B1407" s="6">
        <v>42496</v>
      </c>
      <c r="C1407" s="7">
        <v>1348.97</v>
      </c>
    </row>
    <row r="1408" spans="1:3" outlineLevel="2" x14ac:dyDescent="0.3">
      <c r="A1408" s="13" t="s">
        <v>1268</v>
      </c>
      <c r="B1408" s="6">
        <v>42496</v>
      </c>
      <c r="C1408" s="7">
        <v>3109</v>
      </c>
    </row>
    <row r="1409" spans="1:3" outlineLevel="2" x14ac:dyDescent="0.3">
      <c r="A1409" s="13" t="s">
        <v>355</v>
      </c>
      <c r="B1409" s="6">
        <v>42496</v>
      </c>
      <c r="C1409" s="7">
        <v>85.92</v>
      </c>
    </row>
    <row r="1410" spans="1:3" outlineLevel="2" x14ac:dyDescent="0.3">
      <c r="A1410" s="13" t="s">
        <v>1269</v>
      </c>
      <c r="B1410" s="6">
        <v>42496</v>
      </c>
      <c r="C1410" s="7">
        <v>2001.65</v>
      </c>
    </row>
    <row r="1411" spans="1:3" outlineLevel="2" x14ac:dyDescent="0.3">
      <c r="A1411" s="13" t="s">
        <v>1270</v>
      </c>
      <c r="B1411" s="6">
        <v>42496</v>
      </c>
      <c r="C1411" s="7">
        <v>8000</v>
      </c>
    </row>
    <row r="1412" spans="1:3" outlineLevel="2" x14ac:dyDescent="0.3">
      <c r="A1412" s="13" t="s">
        <v>1271</v>
      </c>
      <c r="B1412" s="6">
        <v>42496</v>
      </c>
      <c r="C1412" s="7">
        <v>3000</v>
      </c>
    </row>
    <row r="1413" spans="1:3" outlineLevel="2" x14ac:dyDescent="0.3">
      <c r="A1413" s="13" t="s">
        <v>374</v>
      </c>
      <c r="B1413" s="6">
        <v>42496</v>
      </c>
      <c r="C1413" s="7">
        <v>11685.12</v>
      </c>
    </row>
    <row r="1414" spans="1:3" outlineLevel="2" x14ac:dyDescent="0.3">
      <c r="A1414" s="13" t="s">
        <v>1272</v>
      </c>
      <c r="B1414" s="6">
        <v>42496</v>
      </c>
      <c r="C1414" s="7">
        <v>334.43</v>
      </c>
    </row>
    <row r="1415" spans="1:3" outlineLevel="2" x14ac:dyDescent="0.3">
      <c r="A1415" s="13" t="s">
        <v>1273</v>
      </c>
      <c r="B1415" s="6">
        <v>42496</v>
      </c>
      <c r="C1415" s="7">
        <v>126</v>
      </c>
    </row>
    <row r="1416" spans="1:3" outlineLevel="2" x14ac:dyDescent="0.3">
      <c r="A1416" s="13" t="s">
        <v>356</v>
      </c>
      <c r="B1416" s="6">
        <v>42496</v>
      </c>
      <c r="C1416" s="7">
        <v>399.76</v>
      </c>
    </row>
    <row r="1417" spans="1:3" outlineLevel="2" x14ac:dyDescent="0.3">
      <c r="A1417" s="13" t="s">
        <v>125</v>
      </c>
      <c r="B1417" s="6">
        <v>42496</v>
      </c>
      <c r="C1417" s="7">
        <v>112.56</v>
      </c>
    </row>
    <row r="1418" spans="1:3" outlineLevel="2" x14ac:dyDescent="0.3">
      <c r="A1418" s="13" t="s">
        <v>359</v>
      </c>
      <c r="B1418" s="6">
        <v>42496</v>
      </c>
      <c r="C1418" s="7">
        <v>233</v>
      </c>
    </row>
    <row r="1419" spans="1:3" outlineLevel="2" x14ac:dyDescent="0.3">
      <c r="A1419" s="13" t="s">
        <v>1274</v>
      </c>
      <c r="B1419" s="6">
        <v>42496</v>
      </c>
      <c r="C1419" s="7">
        <v>700</v>
      </c>
    </row>
    <row r="1420" spans="1:3" outlineLevel="2" x14ac:dyDescent="0.3">
      <c r="A1420" s="13" t="s">
        <v>360</v>
      </c>
      <c r="B1420" s="6">
        <v>42496</v>
      </c>
      <c r="C1420" s="7">
        <v>100.94</v>
      </c>
    </row>
    <row r="1421" spans="1:3" outlineLevel="2" x14ac:dyDescent="0.3">
      <c r="A1421" s="13" t="s">
        <v>1275</v>
      </c>
      <c r="B1421" s="6">
        <v>42496</v>
      </c>
      <c r="C1421" s="7">
        <v>182.37</v>
      </c>
    </row>
    <row r="1422" spans="1:3" outlineLevel="2" x14ac:dyDescent="0.3">
      <c r="A1422" s="13" t="s">
        <v>1276</v>
      </c>
      <c r="B1422" s="6">
        <v>42496</v>
      </c>
      <c r="C1422" s="7">
        <v>2874.8</v>
      </c>
    </row>
    <row r="1423" spans="1:3" outlineLevel="2" x14ac:dyDescent="0.3">
      <c r="A1423" s="13" t="s">
        <v>1277</v>
      </c>
      <c r="B1423" s="6">
        <v>42496</v>
      </c>
      <c r="C1423" s="7">
        <v>63.8</v>
      </c>
    </row>
    <row r="1424" spans="1:3" outlineLevel="2" x14ac:dyDescent="0.3">
      <c r="A1424" s="13" t="s">
        <v>1278</v>
      </c>
      <c r="B1424" s="6">
        <v>42496</v>
      </c>
      <c r="C1424" s="7">
        <v>70</v>
      </c>
    </row>
    <row r="1425" spans="1:3" outlineLevel="2" x14ac:dyDescent="0.3">
      <c r="A1425" s="13" t="s">
        <v>1279</v>
      </c>
      <c r="B1425" s="6">
        <v>42496</v>
      </c>
      <c r="C1425" s="7">
        <v>375</v>
      </c>
    </row>
    <row r="1426" spans="1:3" outlineLevel="2" x14ac:dyDescent="0.3">
      <c r="A1426" s="13" t="s">
        <v>1280</v>
      </c>
      <c r="B1426" s="6">
        <v>42496</v>
      </c>
      <c r="C1426" s="7">
        <v>528</v>
      </c>
    </row>
    <row r="1427" spans="1:3" outlineLevel="2" x14ac:dyDescent="0.3">
      <c r="A1427" s="13" t="s">
        <v>1281</v>
      </c>
      <c r="B1427" s="6">
        <v>42496</v>
      </c>
      <c r="C1427" s="7">
        <v>554.47</v>
      </c>
    </row>
    <row r="1428" spans="1:3" outlineLevel="2" x14ac:dyDescent="0.3">
      <c r="A1428" s="13" t="s">
        <v>1282</v>
      </c>
      <c r="B1428" s="6">
        <v>42496</v>
      </c>
      <c r="C1428" s="7">
        <v>1249.27</v>
      </c>
    </row>
    <row r="1429" spans="1:3" outlineLevel="2" x14ac:dyDescent="0.3">
      <c r="A1429" s="13" t="s">
        <v>1283</v>
      </c>
      <c r="B1429" s="6">
        <v>42496</v>
      </c>
      <c r="C1429" s="7">
        <v>1458.52</v>
      </c>
    </row>
    <row r="1430" spans="1:3" outlineLevel="2" x14ac:dyDescent="0.3">
      <c r="A1430" s="13" t="s">
        <v>363</v>
      </c>
      <c r="B1430" s="6">
        <v>42496</v>
      </c>
      <c r="C1430" s="7">
        <v>80.150000000000006</v>
      </c>
    </row>
    <row r="1431" spans="1:3" outlineLevel="2" x14ac:dyDescent="0.3">
      <c r="A1431" s="13" t="s">
        <v>364</v>
      </c>
      <c r="B1431" s="6">
        <v>42496</v>
      </c>
      <c r="C1431" s="7">
        <v>16.54</v>
      </c>
    </row>
    <row r="1432" spans="1:3" outlineLevel="2" x14ac:dyDescent="0.3">
      <c r="A1432" s="13" t="s">
        <v>1284</v>
      </c>
      <c r="B1432" s="6">
        <v>42496</v>
      </c>
      <c r="C1432" s="7">
        <v>92.8</v>
      </c>
    </row>
    <row r="1433" spans="1:3" outlineLevel="2" x14ac:dyDescent="0.3">
      <c r="A1433" s="13" t="s">
        <v>1285</v>
      </c>
      <c r="B1433" s="6">
        <v>42496</v>
      </c>
      <c r="C1433" s="7">
        <v>96</v>
      </c>
    </row>
    <row r="1434" spans="1:3" outlineLevel="2" x14ac:dyDescent="0.3">
      <c r="A1434" s="13" t="s">
        <v>1286</v>
      </c>
      <c r="B1434" s="6">
        <v>42496</v>
      </c>
      <c r="C1434" s="7">
        <v>20000</v>
      </c>
    </row>
    <row r="1435" spans="1:3" outlineLevel="2" x14ac:dyDescent="0.3">
      <c r="A1435" s="13" t="s">
        <v>1287</v>
      </c>
      <c r="B1435" s="6">
        <v>42496</v>
      </c>
      <c r="C1435" s="7">
        <v>1417.78</v>
      </c>
    </row>
    <row r="1436" spans="1:3" outlineLevel="2" x14ac:dyDescent="0.3">
      <c r="A1436" s="13" t="s">
        <v>1288</v>
      </c>
      <c r="B1436" s="6">
        <v>42496</v>
      </c>
      <c r="C1436" s="7">
        <v>1307.5</v>
      </c>
    </row>
    <row r="1437" spans="1:3" outlineLevel="2" x14ac:dyDescent="0.3">
      <c r="A1437" s="13" t="s">
        <v>1289</v>
      </c>
      <c r="B1437" s="6">
        <v>42496</v>
      </c>
      <c r="C1437" s="7">
        <v>14000</v>
      </c>
    </row>
    <row r="1438" spans="1:3" outlineLevel="2" x14ac:dyDescent="0.3">
      <c r="A1438" s="13" t="s">
        <v>1290</v>
      </c>
      <c r="B1438" s="6">
        <v>42496</v>
      </c>
      <c r="C1438" s="7">
        <v>2829.95</v>
      </c>
    </row>
    <row r="1439" spans="1:3" outlineLevel="2" x14ac:dyDescent="0.3">
      <c r="A1439" s="13" t="s">
        <v>1291</v>
      </c>
      <c r="B1439" s="6">
        <v>42496</v>
      </c>
      <c r="C1439" s="7">
        <v>521.34</v>
      </c>
    </row>
    <row r="1440" spans="1:3" outlineLevel="2" x14ac:dyDescent="0.3">
      <c r="A1440" s="13" t="s">
        <v>1292</v>
      </c>
      <c r="B1440" s="6">
        <v>42496</v>
      </c>
      <c r="C1440" s="7">
        <v>100</v>
      </c>
    </row>
    <row r="1441" spans="1:3" outlineLevel="2" x14ac:dyDescent="0.3">
      <c r="A1441" s="13" t="s">
        <v>1293</v>
      </c>
      <c r="B1441" s="6">
        <v>42496</v>
      </c>
      <c r="C1441" s="7">
        <v>5459</v>
      </c>
    </row>
    <row r="1442" spans="1:3" outlineLevel="2" x14ac:dyDescent="0.3">
      <c r="A1442" s="13" t="s">
        <v>1294</v>
      </c>
      <c r="B1442" s="6">
        <v>42496</v>
      </c>
      <c r="C1442" s="7">
        <v>1795.82</v>
      </c>
    </row>
    <row r="1443" spans="1:3" outlineLevel="2" x14ac:dyDescent="0.3">
      <c r="A1443" s="13" t="s">
        <v>1295</v>
      </c>
      <c r="B1443" s="6">
        <v>42496</v>
      </c>
      <c r="C1443" s="7">
        <v>1301.1300000000001</v>
      </c>
    </row>
    <row r="1444" spans="1:3" outlineLevel="2" x14ac:dyDescent="0.3">
      <c r="A1444" s="13" t="s">
        <v>1296</v>
      </c>
      <c r="B1444" s="6">
        <v>42496</v>
      </c>
      <c r="C1444" s="7">
        <v>11225.76</v>
      </c>
    </row>
    <row r="1445" spans="1:3" outlineLevel="2" x14ac:dyDescent="0.3">
      <c r="A1445" s="13" t="s">
        <v>372</v>
      </c>
      <c r="B1445" s="6">
        <v>42496</v>
      </c>
      <c r="C1445" s="7">
        <v>46.3</v>
      </c>
    </row>
    <row r="1446" spans="1:3" outlineLevel="2" x14ac:dyDescent="0.3">
      <c r="A1446" s="13" t="s">
        <v>1259</v>
      </c>
      <c r="B1446" s="6">
        <v>42496</v>
      </c>
      <c r="C1446" s="7">
        <v>30000</v>
      </c>
    </row>
    <row r="1447" spans="1:3" outlineLevel="2" x14ac:dyDescent="0.3">
      <c r="A1447" s="13" t="s">
        <v>1297</v>
      </c>
      <c r="B1447" s="6">
        <v>42496</v>
      </c>
      <c r="C1447" s="7">
        <v>11782.28</v>
      </c>
    </row>
    <row r="1448" spans="1:3" outlineLevel="2" x14ac:dyDescent="0.3">
      <c r="A1448" s="13" t="s">
        <v>630</v>
      </c>
      <c r="B1448" s="6">
        <v>42496</v>
      </c>
      <c r="C1448" s="7">
        <v>17040.580000000002</v>
      </c>
    </row>
    <row r="1449" spans="1:3" outlineLevel="2" x14ac:dyDescent="0.3">
      <c r="A1449" s="13" t="s">
        <v>1298</v>
      </c>
      <c r="B1449" s="6">
        <v>42496</v>
      </c>
      <c r="C1449" s="7">
        <v>642664.30000000005</v>
      </c>
    </row>
    <row r="1450" spans="1:3" outlineLevel="2" x14ac:dyDescent="0.3">
      <c r="A1450" s="13" t="s">
        <v>1299</v>
      </c>
      <c r="B1450" s="6">
        <v>42496</v>
      </c>
      <c r="C1450" s="7">
        <v>123628.11</v>
      </c>
    </row>
    <row r="1451" spans="1:3" outlineLevel="1" x14ac:dyDescent="0.3">
      <c r="A1451" s="13"/>
      <c r="B1451" s="9" t="s">
        <v>1530</v>
      </c>
      <c r="C1451" s="7">
        <f>SUBTOTAL(9,C1396:C1450)</f>
        <v>977695.7300000001</v>
      </c>
    </row>
    <row r="1452" spans="1:3" outlineLevel="2" x14ac:dyDescent="0.3">
      <c r="A1452" s="13" t="s">
        <v>638</v>
      </c>
      <c r="B1452" s="6">
        <v>42503</v>
      </c>
      <c r="C1452" s="7">
        <v>234913.33</v>
      </c>
    </row>
    <row r="1453" spans="1:3" outlineLevel="2" x14ac:dyDescent="0.3">
      <c r="A1453" s="13" t="s">
        <v>639</v>
      </c>
      <c r="B1453" s="6">
        <v>42503</v>
      </c>
      <c r="C1453" s="7">
        <v>87785.73</v>
      </c>
    </row>
    <row r="1454" spans="1:3" outlineLevel="2" x14ac:dyDescent="0.3">
      <c r="A1454" s="13" t="s">
        <v>1262</v>
      </c>
      <c r="B1454" s="6">
        <v>42503</v>
      </c>
      <c r="C1454" s="7">
        <v>19584.89</v>
      </c>
    </row>
    <row r="1455" spans="1:3" outlineLevel="2" x14ac:dyDescent="0.3">
      <c r="A1455" s="13" t="s">
        <v>343</v>
      </c>
      <c r="B1455" s="6">
        <v>42503</v>
      </c>
      <c r="C1455" s="7">
        <v>1135.57</v>
      </c>
    </row>
    <row r="1456" spans="1:3" outlineLevel="2" x14ac:dyDescent="0.3">
      <c r="A1456" s="13" t="s">
        <v>1300</v>
      </c>
      <c r="B1456" s="6">
        <v>42503</v>
      </c>
      <c r="C1456" s="7">
        <v>342.78</v>
      </c>
    </row>
    <row r="1457" spans="1:3" outlineLevel="2" x14ac:dyDescent="0.3">
      <c r="A1457" s="13" t="s">
        <v>1301</v>
      </c>
      <c r="B1457" s="6">
        <v>42503</v>
      </c>
      <c r="C1457" s="7">
        <v>36</v>
      </c>
    </row>
    <row r="1458" spans="1:3" outlineLevel="2" x14ac:dyDescent="0.3">
      <c r="A1458" s="13" t="s">
        <v>346</v>
      </c>
      <c r="B1458" s="6">
        <v>42503</v>
      </c>
      <c r="C1458" s="7">
        <v>374.81</v>
      </c>
    </row>
    <row r="1459" spans="1:3" outlineLevel="2" x14ac:dyDescent="0.3">
      <c r="A1459" s="13" t="s">
        <v>1302</v>
      </c>
      <c r="B1459" s="6">
        <v>42503</v>
      </c>
      <c r="C1459" s="7">
        <v>475</v>
      </c>
    </row>
    <row r="1460" spans="1:3" outlineLevel="2" x14ac:dyDescent="0.3">
      <c r="A1460" s="13" t="s">
        <v>347</v>
      </c>
      <c r="B1460" s="6">
        <v>42503</v>
      </c>
      <c r="C1460" s="7">
        <v>320</v>
      </c>
    </row>
    <row r="1461" spans="1:3" outlineLevel="2" x14ac:dyDescent="0.3">
      <c r="A1461" s="13" t="s">
        <v>1303</v>
      </c>
      <c r="B1461" s="6">
        <v>42503</v>
      </c>
      <c r="C1461" s="7">
        <v>573.52</v>
      </c>
    </row>
    <row r="1462" spans="1:3" outlineLevel="2" x14ac:dyDescent="0.3">
      <c r="A1462" s="13" t="s">
        <v>1304</v>
      </c>
      <c r="B1462" s="6">
        <v>42503</v>
      </c>
      <c r="C1462" s="7">
        <v>2825</v>
      </c>
    </row>
    <row r="1463" spans="1:3" outlineLevel="2" x14ac:dyDescent="0.3">
      <c r="A1463" s="13" t="s">
        <v>351</v>
      </c>
      <c r="B1463" s="6">
        <v>42503</v>
      </c>
      <c r="C1463" s="7">
        <v>228.34</v>
      </c>
    </row>
    <row r="1464" spans="1:3" outlineLevel="2" x14ac:dyDescent="0.3">
      <c r="A1464" s="13" t="s">
        <v>1305</v>
      </c>
      <c r="B1464" s="6">
        <v>42503</v>
      </c>
      <c r="C1464" s="7">
        <v>1251.0999999999999</v>
      </c>
    </row>
    <row r="1465" spans="1:3" outlineLevel="2" x14ac:dyDescent="0.3">
      <c r="A1465" s="13" t="s">
        <v>1266</v>
      </c>
      <c r="B1465" s="6">
        <v>42503</v>
      </c>
      <c r="C1465" s="7">
        <v>14.25</v>
      </c>
    </row>
    <row r="1466" spans="1:3" outlineLevel="2" x14ac:dyDescent="0.3">
      <c r="A1466" s="13" t="s">
        <v>1266</v>
      </c>
      <c r="B1466" s="6">
        <v>42503</v>
      </c>
      <c r="C1466" s="7">
        <v>14.25</v>
      </c>
    </row>
    <row r="1467" spans="1:3" outlineLevel="2" x14ac:dyDescent="0.3">
      <c r="A1467" s="13" t="s">
        <v>1266</v>
      </c>
      <c r="B1467" s="6">
        <v>42503</v>
      </c>
      <c r="C1467" s="7">
        <v>14.25</v>
      </c>
    </row>
    <row r="1468" spans="1:3" outlineLevel="2" x14ac:dyDescent="0.3">
      <c r="A1468" s="13" t="s">
        <v>352</v>
      </c>
      <c r="B1468" s="6">
        <v>42503</v>
      </c>
      <c r="C1468" s="7">
        <v>6809.87</v>
      </c>
    </row>
    <row r="1469" spans="1:3" outlineLevel="2" x14ac:dyDescent="0.3">
      <c r="A1469" s="13" t="s">
        <v>1306</v>
      </c>
      <c r="B1469" s="6">
        <v>42503</v>
      </c>
      <c r="C1469" s="7">
        <v>42.3</v>
      </c>
    </row>
    <row r="1470" spans="1:3" outlineLevel="2" x14ac:dyDescent="0.3">
      <c r="A1470" s="13" t="s">
        <v>1307</v>
      </c>
      <c r="B1470" s="6">
        <v>42503</v>
      </c>
      <c r="C1470" s="7">
        <v>51386.17</v>
      </c>
    </row>
    <row r="1471" spans="1:3" outlineLevel="2" x14ac:dyDescent="0.3">
      <c r="A1471" s="13" t="s">
        <v>1308</v>
      </c>
      <c r="B1471" s="6">
        <v>42503</v>
      </c>
      <c r="C1471" s="7">
        <v>14.75</v>
      </c>
    </row>
    <row r="1472" spans="1:3" outlineLevel="2" x14ac:dyDescent="0.3">
      <c r="A1472" s="13" t="s">
        <v>1309</v>
      </c>
      <c r="B1472" s="6">
        <v>42503</v>
      </c>
      <c r="C1472" s="7">
        <v>151.94999999999999</v>
      </c>
    </row>
    <row r="1473" spans="1:3" outlineLevel="2" x14ac:dyDescent="0.3">
      <c r="A1473" s="13" t="s">
        <v>1310</v>
      </c>
      <c r="B1473" s="6">
        <v>42503</v>
      </c>
      <c r="C1473" s="7">
        <v>22503.19</v>
      </c>
    </row>
    <row r="1474" spans="1:3" outlineLevel="2" x14ac:dyDescent="0.3">
      <c r="A1474" s="13" t="s">
        <v>1311</v>
      </c>
      <c r="B1474" s="6">
        <v>42503</v>
      </c>
      <c r="C1474" s="7">
        <v>239.56</v>
      </c>
    </row>
    <row r="1475" spans="1:3" outlineLevel="2" x14ac:dyDescent="0.3">
      <c r="A1475" s="13" t="s">
        <v>1312</v>
      </c>
      <c r="B1475" s="6">
        <v>42503</v>
      </c>
      <c r="C1475" s="7">
        <v>90302.84</v>
      </c>
    </row>
    <row r="1476" spans="1:3" outlineLevel="2" x14ac:dyDescent="0.3">
      <c r="A1476" s="13" t="s">
        <v>1267</v>
      </c>
      <c r="B1476" s="6">
        <v>42503</v>
      </c>
      <c r="C1476" s="7">
        <v>1334.72</v>
      </c>
    </row>
    <row r="1477" spans="1:3" outlineLevel="2" x14ac:dyDescent="0.3">
      <c r="A1477" s="13" t="s">
        <v>355</v>
      </c>
      <c r="B1477" s="6">
        <v>42503</v>
      </c>
      <c r="C1477" s="7">
        <v>2074.2399999999998</v>
      </c>
    </row>
    <row r="1478" spans="1:3" outlineLevel="2" x14ac:dyDescent="0.3">
      <c r="A1478" s="13" t="s">
        <v>1270</v>
      </c>
      <c r="B1478" s="6">
        <v>42503</v>
      </c>
      <c r="C1478" s="7">
        <v>4000</v>
      </c>
    </row>
    <row r="1479" spans="1:3" outlineLevel="2" x14ac:dyDescent="0.3">
      <c r="A1479" s="13" t="s">
        <v>1313</v>
      </c>
      <c r="B1479" s="6">
        <v>42503</v>
      </c>
      <c r="C1479" s="7">
        <v>68.61</v>
      </c>
    </row>
    <row r="1480" spans="1:3" outlineLevel="2" x14ac:dyDescent="0.3">
      <c r="A1480" s="13" t="s">
        <v>1314</v>
      </c>
      <c r="B1480" s="6">
        <v>42503</v>
      </c>
      <c r="C1480" s="7">
        <v>174.43</v>
      </c>
    </row>
    <row r="1481" spans="1:3" outlineLevel="2" x14ac:dyDescent="0.3">
      <c r="A1481" s="13" t="s">
        <v>360</v>
      </c>
      <c r="B1481" s="6">
        <v>42503</v>
      </c>
      <c r="C1481" s="7">
        <v>3807.04</v>
      </c>
    </row>
    <row r="1482" spans="1:3" outlineLevel="2" x14ac:dyDescent="0.3">
      <c r="A1482" s="13" t="s">
        <v>1275</v>
      </c>
      <c r="B1482" s="6">
        <v>42503</v>
      </c>
      <c r="C1482" s="7">
        <v>3093.6</v>
      </c>
    </row>
    <row r="1483" spans="1:3" outlineLevel="2" x14ac:dyDescent="0.3">
      <c r="A1483" s="13" t="s">
        <v>1275</v>
      </c>
      <c r="B1483" s="6">
        <v>42503</v>
      </c>
      <c r="C1483" s="7">
        <v>150</v>
      </c>
    </row>
    <row r="1484" spans="1:3" outlineLevel="2" x14ac:dyDescent="0.3">
      <c r="A1484" s="13" t="s">
        <v>1276</v>
      </c>
      <c r="B1484" s="6">
        <v>42503</v>
      </c>
      <c r="C1484" s="7">
        <v>10841.45</v>
      </c>
    </row>
    <row r="1485" spans="1:3" outlineLevel="2" x14ac:dyDescent="0.3">
      <c r="A1485" s="13" t="s">
        <v>1315</v>
      </c>
      <c r="B1485" s="6">
        <v>42503</v>
      </c>
      <c r="C1485" s="7">
        <v>6342.34</v>
      </c>
    </row>
    <row r="1486" spans="1:3" outlineLevel="2" x14ac:dyDescent="0.3">
      <c r="A1486" s="13" t="s">
        <v>1277</v>
      </c>
      <c r="B1486" s="6">
        <v>42503</v>
      </c>
      <c r="C1486" s="7">
        <v>63.8</v>
      </c>
    </row>
    <row r="1487" spans="1:3" outlineLevel="2" x14ac:dyDescent="0.3">
      <c r="A1487" s="13" t="s">
        <v>1279</v>
      </c>
      <c r="B1487" s="6">
        <v>42503</v>
      </c>
      <c r="C1487" s="7">
        <v>642.28</v>
      </c>
    </row>
    <row r="1488" spans="1:3" outlineLevel="2" x14ac:dyDescent="0.3">
      <c r="A1488" s="13" t="s">
        <v>1316</v>
      </c>
      <c r="B1488" s="6">
        <v>42503</v>
      </c>
      <c r="C1488" s="7">
        <v>449</v>
      </c>
    </row>
    <row r="1489" spans="1:3" outlineLevel="2" x14ac:dyDescent="0.3">
      <c r="A1489" s="13" t="s">
        <v>1317</v>
      </c>
      <c r="B1489" s="6">
        <v>42503</v>
      </c>
      <c r="C1489" s="7">
        <v>7543.56</v>
      </c>
    </row>
    <row r="1490" spans="1:3" outlineLevel="2" x14ac:dyDescent="0.3">
      <c r="A1490" s="13" t="s">
        <v>1281</v>
      </c>
      <c r="B1490" s="6">
        <v>42503</v>
      </c>
      <c r="C1490" s="7">
        <v>220.48</v>
      </c>
    </row>
    <row r="1491" spans="1:3" outlineLevel="2" x14ac:dyDescent="0.3">
      <c r="A1491" s="13" t="s">
        <v>1282</v>
      </c>
      <c r="B1491" s="6">
        <v>42503</v>
      </c>
      <c r="C1491" s="7">
        <v>384.18</v>
      </c>
    </row>
    <row r="1492" spans="1:3" outlineLevel="2" x14ac:dyDescent="0.3">
      <c r="A1492" s="13" t="s">
        <v>1318</v>
      </c>
      <c r="B1492" s="6">
        <v>42503</v>
      </c>
      <c r="C1492" s="7">
        <v>129.85</v>
      </c>
    </row>
    <row r="1493" spans="1:3" outlineLevel="2" x14ac:dyDescent="0.3">
      <c r="A1493" s="13" t="s">
        <v>1319</v>
      </c>
      <c r="B1493" s="6">
        <v>42503</v>
      </c>
      <c r="C1493" s="7">
        <v>3429.76</v>
      </c>
    </row>
    <row r="1494" spans="1:3" outlineLevel="2" x14ac:dyDescent="0.3">
      <c r="A1494" s="13" t="s">
        <v>1283</v>
      </c>
      <c r="B1494" s="6">
        <v>42503</v>
      </c>
      <c r="C1494" s="7">
        <v>389.44</v>
      </c>
    </row>
    <row r="1495" spans="1:3" outlineLevel="2" x14ac:dyDescent="0.3">
      <c r="A1495" s="13" t="s">
        <v>114</v>
      </c>
      <c r="B1495" s="6">
        <v>42503</v>
      </c>
      <c r="C1495" s="7">
        <v>270</v>
      </c>
    </row>
    <row r="1496" spans="1:3" outlineLevel="2" x14ac:dyDescent="0.3">
      <c r="A1496" s="13" t="s">
        <v>363</v>
      </c>
      <c r="B1496" s="6">
        <v>42503</v>
      </c>
      <c r="C1496" s="7">
        <v>124.28</v>
      </c>
    </row>
    <row r="1497" spans="1:3" outlineLevel="2" x14ac:dyDescent="0.3">
      <c r="A1497" s="13" t="s">
        <v>364</v>
      </c>
      <c r="B1497" s="6">
        <v>42503</v>
      </c>
      <c r="C1497" s="7">
        <v>95.76</v>
      </c>
    </row>
    <row r="1498" spans="1:3" outlineLevel="2" x14ac:dyDescent="0.3">
      <c r="A1498" s="13" t="s">
        <v>1320</v>
      </c>
      <c r="B1498" s="6">
        <v>42503</v>
      </c>
      <c r="C1498" s="7">
        <v>1426.15</v>
      </c>
    </row>
    <row r="1499" spans="1:3" outlineLevel="2" x14ac:dyDescent="0.3">
      <c r="A1499" s="13" t="s">
        <v>1321</v>
      </c>
      <c r="B1499" s="6">
        <v>42503</v>
      </c>
      <c r="C1499" s="7">
        <v>1050</v>
      </c>
    </row>
    <row r="1500" spans="1:3" outlineLevel="2" x14ac:dyDescent="0.3">
      <c r="A1500" s="13" t="s">
        <v>1322</v>
      </c>
      <c r="B1500" s="6">
        <v>42503</v>
      </c>
      <c r="C1500" s="7">
        <v>767.36</v>
      </c>
    </row>
    <row r="1501" spans="1:3" outlineLevel="2" x14ac:dyDescent="0.3">
      <c r="A1501" s="13" t="s">
        <v>1323</v>
      </c>
      <c r="B1501" s="6">
        <v>42503</v>
      </c>
      <c r="C1501" s="7">
        <v>810</v>
      </c>
    </row>
    <row r="1502" spans="1:3" outlineLevel="2" x14ac:dyDescent="0.3">
      <c r="A1502" s="13" t="s">
        <v>1324</v>
      </c>
      <c r="B1502" s="6">
        <v>42503</v>
      </c>
      <c r="C1502" s="7">
        <v>40</v>
      </c>
    </row>
    <row r="1503" spans="1:3" outlineLevel="2" x14ac:dyDescent="0.3">
      <c r="A1503" s="13" t="s">
        <v>1325</v>
      </c>
      <c r="B1503" s="6">
        <v>42503</v>
      </c>
      <c r="C1503" s="7">
        <v>45</v>
      </c>
    </row>
    <row r="1504" spans="1:3" outlineLevel="2" x14ac:dyDescent="0.3">
      <c r="A1504" s="13" t="s">
        <v>1326</v>
      </c>
      <c r="B1504" s="6">
        <v>42503</v>
      </c>
      <c r="C1504" s="7">
        <v>100</v>
      </c>
    </row>
    <row r="1505" spans="1:3" outlineLevel="2" x14ac:dyDescent="0.3">
      <c r="A1505" s="13" t="s">
        <v>1288</v>
      </c>
      <c r="B1505" s="6">
        <v>42503</v>
      </c>
      <c r="C1505" s="7">
        <v>1742.5</v>
      </c>
    </row>
    <row r="1506" spans="1:3" outlineLevel="2" x14ac:dyDescent="0.3">
      <c r="A1506" s="13" t="s">
        <v>1291</v>
      </c>
      <c r="B1506" s="6">
        <v>42503</v>
      </c>
      <c r="C1506" s="7">
        <v>43.36</v>
      </c>
    </row>
    <row r="1507" spans="1:3" outlineLevel="2" x14ac:dyDescent="0.3">
      <c r="A1507" s="13" t="s">
        <v>1327</v>
      </c>
      <c r="B1507" s="6">
        <v>42503</v>
      </c>
      <c r="C1507" s="7">
        <v>103.42</v>
      </c>
    </row>
    <row r="1508" spans="1:3" outlineLevel="2" x14ac:dyDescent="0.3">
      <c r="A1508" s="13" t="s">
        <v>1328</v>
      </c>
      <c r="B1508" s="6">
        <v>42503</v>
      </c>
      <c r="C1508" s="7">
        <v>79.5</v>
      </c>
    </row>
    <row r="1509" spans="1:3" outlineLevel="2" x14ac:dyDescent="0.3">
      <c r="A1509" s="13" t="s">
        <v>1295</v>
      </c>
      <c r="B1509" s="6">
        <v>42503</v>
      </c>
      <c r="C1509" s="7">
        <v>1301.1300000000001</v>
      </c>
    </row>
    <row r="1510" spans="1:3" outlineLevel="2" x14ac:dyDescent="0.3">
      <c r="A1510" s="13" t="s">
        <v>1296</v>
      </c>
      <c r="B1510" s="6">
        <v>42503</v>
      </c>
      <c r="C1510" s="7">
        <v>650</v>
      </c>
    </row>
    <row r="1511" spans="1:3" outlineLevel="2" x14ac:dyDescent="0.3">
      <c r="A1511" s="13" t="s">
        <v>372</v>
      </c>
      <c r="B1511" s="6">
        <v>42503</v>
      </c>
      <c r="C1511" s="7">
        <v>29.48</v>
      </c>
    </row>
    <row r="1512" spans="1:3" outlineLevel="2" x14ac:dyDescent="0.3">
      <c r="A1512" s="13" t="s">
        <v>1329</v>
      </c>
      <c r="B1512" s="6">
        <v>42503</v>
      </c>
      <c r="C1512" s="7">
        <v>64372.6</v>
      </c>
    </row>
    <row r="1513" spans="1:3" outlineLevel="1" x14ac:dyDescent="0.3">
      <c r="A1513" s="13"/>
      <c r="B1513" s="9" t="s">
        <v>1531</v>
      </c>
      <c r="C1513" s="7">
        <f>SUBTOTAL(9,C1452:C1512)</f>
        <v>639528.77000000014</v>
      </c>
    </row>
    <row r="1514" spans="1:3" outlineLevel="2" x14ac:dyDescent="0.3">
      <c r="A1514" s="13" t="s">
        <v>343</v>
      </c>
      <c r="B1514" s="6">
        <v>42510</v>
      </c>
      <c r="C1514" s="7">
        <v>103.26</v>
      </c>
    </row>
    <row r="1515" spans="1:3" outlineLevel="2" x14ac:dyDescent="0.3">
      <c r="A1515" s="13" t="s">
        <v>1301</v>
      </c>
      <c r="B1515" s="6">
        <v>42510</v>
      </c>
      <c r="C1515" s="7">
        <v>40.65</v>
      </c>
    </row>
    <row r="1516" spans="1:3" outlineLevel="2" x14ac:dyDescent="0.3">
      <c r="A1516" s="13" t="s">
        <v>346</v>
      </c>
      <c r="B1516" s="6">
        <v>42510</v>
      </c>
      <c r="C1516" s="7">
        <v>404.07</v>
      </c>
    </row>
    <row r="1517" spans="1:3" outlineLevel="2" x14ac:dyDescent="0.3">
      <c r="A1517" s="13" t="s">
        <v>1330</v>
      </c>
      <c r="B1517" s="6">
        <v>42510</v>
      </c>
      <c r="C1517" s="7">
        <v>152.5</v>
      </c>
    </row>
    <row r="1518" spans="1:3" outlineLevel="2" x14ac:dyDescent="0.3">
      <c r="A1518" s="13" t="s">
        <v>347</v>
      </c>
      <c r="B1518" s="6">
        <v>42510</v>
      </c>
      <c r="C1518" s="7">
        <v>216.11</v>
      </c>
    </row>
    <row r="1519" spans="1:3" outlineLevel="2" x14ac:dyDescent="0.3">
      <c r="A1519" s="13" t="s">
        <v>1331</v>
      </c>
      <c r="B1519" s="6">
        <v>42510</v>
      </c>
      <c r="C1519" s="7">
        <v>943.95</v>
      </c>
    </row>
    <row r="1520" spans="1:3" outlineLevel="2" x14ac:dyDescent="0.3">
      <c r="A1520" s="13" t="s">
        <v>1332</v>
      </c>
      <c r="B1520" s="6">
        <v>42510</v>
      </c>
      <c r="C1520" s="7">
        <v>100</v>
      </c>
    </row>
    <row r="1521" spans="1:3" outlineLevel="2" x14ac:dyDescent="0.3">
      <c r="A1521" s="13" t="s">
        <v>1333</v>
      </c>
      <c r="B1521" s="6">
        <v>42510</v>
      </c>
      <c r="C1521" s="7">
        <v>8607.43</v>
      </c>
    </row>
    <row r="1522" spans="1:3" outlineLevel="2" x14ac:dyDescent="0.3">
      <c r="A1522" s="13" t="s">
        <v>351</v>
      </c>
      <c r="B1522" s="6">
        <v>42510</v>
      </c>
      <c r="C1522" s="7">
        <v>277.48</v>
      </c>
    </row>
    <row r="1523" spans="1:3" outlineLevel="2" x14ac:dyDescent="0.3">
      <c r="A1523" s="13" t="s">
        <v>1334</v>
      </c>
      <c r="B1523" s="6">
        <v>42510</v>
      </c>
      <c r="C1523" s="7">
        <v>7811.33</v>
      </c>
    </row>
    <row r="1524" spans="1:3" outlineLevel="2" x14ac:dyDescent="0.3">
      <c r="A1524" s="13" t="s">
        <v>1311</v>
      </c>
      <c r="B1524" s="6">
        <v>42510</v>
      </c>
      <c r="C1524" s="7">
        <v>323.93</v>
      </c>
    </row>
    <row r="1525" spans="1:3" outlineLevel="2" x14ac:dyDescent="0.3">
      <c r="A1525" s="13" t="s">
        <v>1312</v>
      </c>
      <c r="B1525" s="6">
        <v>42510</v>
      </c>
      <c r="C1525" s="7">
        <v>20838.25</v>
      </c>
    </row>
    <row r="1526" spans="1:3" outlineLevel="2" x14ac:dyDescent="0.3">
      <c r="A1526" s="13" t="s">
        <v>1267</v>
      </c>
      <c r="B1526" s="6">
        <v>42510</v>
      </c>
      <c r="C1526" s="7">
        <v>1547.55</v>
      </c>
    </row>
    <row r="1527" spans="1:3" outlineLevel="2" x14ac:dyDescent="0.3">
      <c r="A1527" s="13" t="s">
        <v>1335</v>
      </c>
      <c r="B1527" s="6">
        <v>42510</v>
      </c>
      <c r="C1527" s="7">
        <v>40.82</v>
      </c>
    </row>
    <row r="1528" spans="1:3" outlineLevel="2" x14ac:dyDescent="0.3">
      <c r="A1528" s="13" t="s">
        <v>1336</v>
      </c>
      <c r="B1528" s="6">
        <v>42510</v>
      </c>
      <c r="C1528" s="7">
        <v>640.38</v>
      </c>
    </row>
    <row r="1529" spans="1:3" outlineLevel="2" x14ac:dyDescent="0.3">
      <c r="A1529" s="13" t="s">
        <v>1337</v>
      </c>
      <c r="B1529" s="6">
        <v>42510</v>
      </c>
      <c r="C1529" s="7">
        <v>291.49</v>
      </c>
    </row>
    <row r="1530" spans="1:3" outlineLevel="2" x14ac:dyDescent="0.3">
      <c r="A1530" s="13" t="s">
        <v>355</v>
      </c>
      <c r="B1530" s="6">
        <v>42510</v>
      </c>
      <c r="C1530" s="7">
        <v>1473.91</v>
      </c>
    </row>
    <row r="1531" spans="1:3" outlineLevel="2" x14ac:dyDescent="0.3">
      <c r="A1531" s="13" t="s">
        <v>1269</v>
      </c>
      <c r="B1531" s="6">
        <v>42510</v>
      </c>
      <c r="C1531" s="7">
        <v>2775.62</v>
      </c>
    </row>
    <row r="1532" spans="1:3" outlineLevel="2" x14ac:dyDescent="0.3">
      <c r="A1532" s="13" t="s">
        <v>374</v>
      </c>
      <c r="B1532" s="6">
        <v>42510</v>
      </c>
      <c r="C1532" s="7">
        <v>17174.830000000002</v>
      </c>
    </row>
    <row r="1533" spans="1:3" outlineLevel="2" x14ac:dyDescent="0.3">
      <c r="A1533" s="13" t="s">
        <v>1338</v>
      </c>
      <c r="B1533" s="6">
        <v>42510</v>
      </c>
      <c r="C1533" s="7">
        <v>750</v>
      </c>
    </row>
    <row r="1534" spans="1:3" outlineLevel="2" x14ac:dyDescent="0.3">
      <c r="A1534" s="13" t="s">
        <v>1278</v>
      </c>
      <c r="B1534" s="6">
        <v>42510</v>
      </c>
      <c r="C1534" s="7">
        <v>210</v>
      </c>
    </row>
    <row r="1535" spans="1:3" outlineLevel="2" x14ac:dyDescent="0.3">
      <c r="A1535" s="13" t="s">
        <v>1281</v>
      </c>
      <c r="B1535" s="6">
        <v>42510</v>
      </c>
      <c r="C1535" s="7">
        <v>148.49</v>
      </c>
    </row>
    <row r="1536" spans="1:3" outlineLevel="2" x14ac:dyDescent="0.3">
      <c r="A1536" s="13" t="s">
        <v>1339</v>
      </c>
      <c r="B1536" s="6">
        <v>42510</v>
      </c>
      <c r="C1536" s="7">
        <v>392</v>
      </c>
    </row>
    <row r="1537" spans="1:3" outlineLevel="2" x14ac:dyDescent="0.3">
      <c r="A1537" s="13" t="s">
        <v>1282</v>
      </c>
      <c r="B1537" s="6">
        <v>42510</v>
      </c>
      <c r="C1537" s="7">
        <v>479.78</v>
      </c>
    </row>
    <row r="1538" spans="1:3" outlineLevel="2" x14ac:dyDescent="0.3">
      <c r="A1538" s="13" t="s">
        <v>1318</v>
      </c>
      <c r="B1538" s="6">
        <v>42510</v>
      </c>
      <c r="C1538" s="7">
        <v>1470.39</v>
      </c>
    </row>
    <row r="1539" spans="1:3" outlineLevel="2" x14ac:dyDescent="0.3">
      <c r="A1539" s="13" t="s">
        <v>1340</v>
      </c>
      <c r="B1539" s="6">
        <v>42510</v>
      </c>
      <c r="C1539" s="7">
        <v>322.95999999999998</v>
      </c>
    </row>
    <row r="1540" spans="1:3" outlineLevel="2" x14ac:dyDescent="0.3">
      <c r="A1540" s="13" t="s">
        <v>1113</v>
      </c>
      <c r="B1540" s="6">
        <v>42510</v>
      </c>
      <c r="C1540" s="7">
        <v>20814.5</v>
      </c>
    </row>
    <row r="1541" spans="1:3" outlineLevel="2" x14ac:dyDescent="0.3">
      <c r="A1541" s="13" t="s">
        <v>1283</v>
      </c>
      <c r="B1541" s="6">
        <v>42510</v>
      </c>
      <c r="C1541" s="7">
        <v>316.89999999999998</v>
      </c>
    </row>
    <row r="1542" spans="1:3" outlineLevel="2" x14ac:dyDescent="0.3">
      <c r="A1542" s="13" t="s">
        <v>363</v>
      </c>
      <c r="B1542" s="6">
        <v>42510</v>
      </c>
      <c r="C1542" s="7">
        <v>53.67</v>
      </c>
    </row>
    <row r="1543" spans="1:3" outlineLevel="2" x14ac:dyDescent="0.3">
      <c r="A1543" s="13" t="s">
        <v>364</v>
      </c>
      <c r="B1543" s="6">
        <v>42510</v>
      </c>
      <c r="C1543" s="7">
        <v>7.87</v>
      </c>
    </row>
    <row r="1544" spans="1:3" outlineLevel="2" x14ac:dyDescent="0.3">
      <c r="A1544" s="13" t="s">
        <v>1341</v>
      </c>
      <c r="B1544" s="6">
        <v>42510</v>
      </c>
      <c r="C1544" s="7">
        <v>1181.8399999999999</v>
      </c>
    </row>
    <row r="1545" spans="1:3" outlineLevel="2" x14ac:dyDescent="0.3">
      <c r="A1545" s="13" t="s">
        <v>1323</v>
      </c>
      <c r="B1545" s="6">
        <v>42510</v>
      </c>
      <c r="C1545" s="7">
        <v>465</v>
      </c>
    </row>
    <row r="1546" spans="1:3" outlineLevel="2" x14ac:dyDescent="0.3">
      <c r="A1546" s="13" t="s">
        <v>1342</v>
      </c>
      <c r="B1546" s="6">
        <v>42510</v>
      </c>
      <c r="C1546" s="7">
        <v>2790</v>
      </c>
    </row>
    <row r="1547" spans="1:3" outlineLevel="2" x14ac:dyDescent="0.3">
      <c r="A1547" s="13" t="s">
        <v>1289</v>
      </c>
      <c r="B1547" s="6">
        <v>42510</v>
      </c>
      <c r="C1547" s="7">
        <v>591.54</v>
      </c>
    </row>
    <row r="1548" spans="1:3" outlineLevel="2" x14ac:dyDescent="0.3">
      <c r="A1548" s="13" t="s">
        <v>1290</v>
      </c>
      <c r="B1548" s="6">
        <v>42510</v>
      </c>
      <c r="C1548" s="7">
        <v>1460.02</v>
      </c>
    </row>
    <row r="1549" spans="1:3" outlineLevel="2" x14ac:dyDescent="0.3">
      <c r="A1549" s="13" t="s">
        <v>1291</v>
      </c>
      <c r="B1549" s="6">
        <v>42510</v>
      </c>
      <c r="C1549" s="7">
        <v>425.44</v>
      </c>
    </row>
    <row r="1550" spans="1:3" outlineLevel="2" x14ac:dyDescent="0.3">
      <c r="A1550" s="13" t="s">
        <v>1343</v>
      </c>
      <c r="B1550" s="6">
        <v>42510</v>
      </c>
      <c r="C1550" s="7">
        <v>196.5</v>
      </c>
    </row>
    <row r="1551" spans="1:3" outlineLevel="2" x14ac:dyDescent="0.3">
      <c r="A1551" s="13" t="s">
        <v>1327</v>
      </c>
      <c r="B1551" s="6">
        <v>42510</v>
      </c>
      <c r="C1551" s="7">
        <v>1689.98</v>
      </c>
    </row>
    <row r="1552" spans="1:3" outlineLevel="2" x14ac:dyDescent="0.3">
      <c r="A1552" s="13" t="s">
        <v>1344</v>
      </c>
      <c r="B1552" s="6">
        <v>42510</v>
      </c>
      <c r="C1552" s="7">
        <v>100</v>
      </c>
    </row>
    <row r="1553" spans="1:3" outlineLevel="2" x14ac:dyDescent="0.3">
      <c r="A1553" s="13" t="s">
        <v>1295</v>
      </c>
      <c r="B1553" s="6">
        <v>42510</v>
      </c>
      <c r="C1553" s="7">
        <v>1301.1300000000001</v>
      </c>
    </row>
    <row r="1554" spans="1:3" outlineLevel="2" x14ac:dyDescent="0.3">
      <c r="A1554" s="13" t="s">
        <v>1345</v>
      </c>
      <c r="B1554" s="6">
        <v>42510</v>
      </c>
      <c r="C1554" s="7">
        <v>395.62</v>
      </c>
    </row>
    <row r="1555" spans="1:3" outlineLevel="2" x14ac:dyDescent="0.3">
      <c r="A1555" s="13" t="s">
        <v>1346</v>
      </c>
      <c r="B1555" s="6">
        <v>42510</v>
      </c>
      <c r="C1555" s="7">
        <v>178</v>
      </c>
    </row>
    <row r="1556" spans="1:3" outlineLevel="2" x14ac:dyDescent="0.3">
      <c r="A1556" s="13" t="s">
        <v>1261</v>
      </c>
      <c r="B1556" s="6">
        <v>42510</v>
      </c>
      <c r="C1556" s="7">
        <v>3219.12</v>
      </c>
    </row>
    <row r="1557" spans="1:3" outlineLevel="2" x14ac:dyDescent="0.3">
      <c r="A1557" s="13" t="s">
        <v>1259</v>
      </c>
      <c r="B1557" s="6">
        <v>42510</v>
      </c>
      <c r="C1557" s="7">
        <v>36070.1</v>
      </c>
    </row>
    <row r="1558" spans="1:3" outlineLevel="2" x14ac:dyDescent="0.3">
      <c r="A1558" s="13" t="s">
        <v>1298</v>
      </c>
      <c r="B1558" s="6">
        <v>42510</v>
      </c>
      <c r="C1558" s="7">
        <v>287287.46000000002</v>
      </c>
    </row>
    <row r="1559" spans="1:3" outlineLevel="1" x14ac:dyDescent="0.3">
      <c r="A1559" s="13"/>
      <c r="B1559" s="9" t="s">
        <v>1532</v>
      </c>
      <c r="C1559" s="7">
        <f>SUBTOTAL(9,C1514:C1558)</f>
        <v>426081.87</v>
      </c>
    </row>
    <row r="1560" spans="1:3" outlineLevel="2" x14ac:dyDescent="0.3">
      <c r="A1560" s="13" t="s">
        <v>638</v>
      </c>
      <c r="B1560" s="6">
        <v>42517</v>
      </c>
      <c r="C1560" s="7">
        <f>222767.5+1666.41</f>
        <v>224433.91</v>
      </c>
    </row>
    <row r="1561" spans="1:3" outlineLevel="2" x14ac:dyDescent="0.3">
      <c r="A1561" s="13" t="s">
        <v>639</v>
      </c>
      <c r="B1561" s="6">
        <v>42517</v>
      </c>
      <c r="C1561" s="7">
        <v>93055.3</v>
      </c>
    </row>
    <row r="1562" spans="1:3" outlineLevel="2" x14ac:dyDescent="0.3">
      <c r="A1562" s="13" t="s">
        <v>343</v>
      </c>
      <c r="B1562" s="6">
        <v>42517</v>
      </c>
      <c r="C1562" s="7">
        <v>429.42</v>
      </c>
    </row>
    <row r="1563" spans="1:3" outlineLevel="2" x14ac:dyDescent="0.3">
      <c r="A1563" s="13" t="s">
        <v>1347</v>
      </c>
      <c r="B1563" s="6">
        <v>42517</v>
      </c>
      <c r="C1563" s="7">
        <v>518.20000000000005</v>
      </c>
    </row>
    <row r="1564" spans="1:3" outlineLevel="2" x14ac:dyDescent="0.3">
      <c r="A1564" s="13" t="s">
        <v>1348</v>
      </c>
      <c r="B1564" s="6">
        <v>42517</v>
      </c>
      <c r="C1564" s="7">
        <v>91.45</v>
      </c>
    </row>
    <row r="1565" spans="1:3" outlineLevel="2" x14ac:dyDescent="0.3">
      <c r="A1565" s="13" t="s">
        <v>1300</v>
      </c>
      <c r="B1565" s="6">
        <v>42517</v>
      </c>
      <c r="C1565" s="7">
        <v>1109.07</v>
      </c>
    </row>
    <row r="1566" spans="1:3" outlineLevel="2" x14ac:dyDescent="0.3">
      <c r="A1566" s="13" t="s">
        <v>1349</v>
      </c>
      <c r="B1566" s="6">
        <v>42517</v>
      </c>
      <c r="C1566" s="7">
        <v>825</v>
      </c>
    </row>
    <row r="1567" spans="1:3" outlineLevel="2" x14ac:dyDescent="0.3">
      <c r="A1567" s="13" t="s">
        <v>346</v>
      </c>
      <c r="B1567" s="6">
        <v>42517</v>
      </c>
      <c r="C1567" s="7">
        <v>404.07</v>
      </c>
    </row>
    <row r="1568" spans="1:3" outlineLevel="2" x14ac:dyDescent="0.3">
      <c r="A1568" s="13" t="s">
        <v>1350</v>
      </c>
      <c r="B1568" s="6">
        <v>42517</v>
      </c>
      <c r="C1568" s="7">
        <v>126.73</v>
      </c>
    </row>
    <row r="1569" spans="1:3" outlineLevel="2" x14ac:dyDescent="0.3">
      <c r="A1569" s="13" t="s">
        <v>347</v>
      </c>
      <c r="B1569" s="6">
        <v>42517</v>
      </c>
      <c r="C1569" s="7">
        <v>25.5</v>
      </c>
    </row>
    <row r="1570" spans="1:3" outlineLevel="2" x14ac:dyDescent="0.3">
      <c r="A1570" s="13" t="s">
        <v>1351</v>
      </c>
      <c r="B1570" s="6">
        <v>42517</v>
      </c>
      <c r="C1570" s="7">
        <v>300</v>
      </c>
    </row>
    <row r="1571" spans="1:3" outlineLevel="2" x14ac:dyDescent="0.3">
      <c r="A1571" s="13" t="s">
        <v>1352</v>
      </c>
      <c r="B1571" s="6">
        <v>42517</v>
      </c>
      <c r="C1571" s="7">
        <v>524.17999999999995</v>
      </c>
    </row>
    <row r="1572" spans="1:3" outlineLevel="2" x14ac:dyDescent="0.3">
      <c r="A1572" s="13" t="s">
        <v>1353</v>
      </c>
      <c r="B1572" s="6">
        <v>42517</v>
      </c>
      <c r="C1572" s="7">
        <v>2197.8000000000002</v>
      </c>
    </row>
    <row r="1573" spans="1:3" outlineLevel="2" x14ac:dyDescent="0.3">
      <c r="A1573" s="13" t="s">
        <v>1354</v>
      </c>
      <c r="B1573" s="6">
        <v>42517</v>
      </c>
      <c r="C1573" s="7">
        <v>16900</v>
      </c>
    </row>
    <row r="1574" spans="1:3" outlineLevel="2" x14ac:dyDescent="0.3">
      <c r="A1574" s="13" t="s">
        <v>1355</v>
      </c>
      <c r="B1574" s="6">
        <v>42517</v>
      </c>
      <c r="C1574" s="7">
        <v>353.66</v>
      </c>
    </row>
    <row r="1575" spans="1:3" outlineLevel="2" x14ac:dyDescent="0.3">
      <c r="A1575" s="13" t="s">
        <v>351</v>
      </c>
      <c r="B1575" s="6">
        <v>42517</v>
      </c>
      <c r="C1575" s="7">
        <v>61.94</v>
      </c>
    </row>
    <row r="1576" spans="1:3" outlineLevel="2" x14ac:dyDescent="0.3">
      <c r="A1576" s="13" t="s">
        <v>1305</v>
      </c>
      <c r="B1576" s="6">
        <v>42517</v>
      </c>
      <c r="C1576" s="7">
        <v>1196.58</v>
      </c>
    </row>
    <row r="1577" spans="1:3" outlineLevel="2" x14ac:dyDescent="0.3">
      <c r="A1577" s="13" t="s">
        <v>352</v>
      </c>
      <c r="B1577" s="6">
        <v>42517</v>
      </c>
      <c r="C1577" s="7">
        <v>4519.1099999999997</v>
      </c>
    </row>
    <row r="1578" spans="1:3" outlineLevel="2" x14ac:dyDescent="0.3">
      <c r="A1578" s="13" t="s">
        <v>1356</v>
      </c>
      <c r="B1578" s="6">
        <v>42517</v>
      </c>
      <c r="C1578" s="7">
        <v>344</v>
      </c>
    </row>
    <row r="1579" spans="1:3" outlineLevel="2" x14ac:dyDescent="0.3">
      <c r="A1579" s="13" t="s">
        <v>1308</v>
      </c>
      <c r="B1579" s="6">
        <v>42517</v>
      </c>
      <c r="C1579" s="7">
        <v>44.15</v>
      </c>
    </row>
    <row r="1580" spans="1:3" outlineLevel="2" x14ac:dyDescent="0.3">
      <c r="A1580" s="13" t="s">
        <v>1311</v>
      </c>
      <c r="B1580" s="6">
        <v>42517</v>
      </c>
      <c r="C1580" s="7">
        <v>231.7</v>
      </c>
    </row>
    <row r="1581" spans="1:3" outlineLevel="2" x14ac:dyDescent="0.3">
      <c r="A1581" s="13" t="s">
        <v>1312</v>
      </c>
      <c r="B1581" s="6">
        <v>42517</v>
      </c>
      <c r="C1581" s="7">
        <v>80095.56</v>
      </c>
    </row>
    <row r="1582" spans="1:3" outlineLevel="2" x14ac:dyDescent="0.3">
      <c r="A1582" s="13" t="s">
        <v>1357</v>
      </c>
      <c r="B1582" s="6">
        <v>42517</v>
      </c>
      <c r="C1582" s="7">
        <v>1397.79</v>
      </c>
    </row>
    <row r="1583" spans="1:3" outlineLevel="2" x14ac:dyDescent="0.3">
      <c r="A1583" s="13" t="s">
        <v>1336</v>
      </c>
      <c r="B1583" s="6">
        <v>42517</v>
      </c>
      <c r="C1583" s="7">
        <v>321.7</v>
      </c>
    </row>
    <row r="1584" spans="1:3" outlineLevel="2" x14ac:dyDescent="0.3">
      <c r="A1584" s="13" t="s">
        <v>355</v>
      </c>
      <c r="B1584" s="6">
        <v>42517</v>
      </c>
      <c r="C1584" s="7">
        <v>88.96</v>
      </c>
    </row>
    <row r="1585" spans="1:3" outlineLevel="2" x14ac:dyDescent="0.3">
      <c r="A1585" s="13" t="s">
        <v>1358</v>
      </c>
      <c r="B1585" s="6">
        <v>42517</v>
      </c>
      <c r="C1585" s="7">
        <v>639.79999999999995</v>
      </c>
    </row>
    <row r="1586" spans="1:3" outlineLevel="2" x14ac:dyDescent="0.3">
      <c r="A1586" s="13" t="s">
        <v>1359</v>
      </c>
      <c r="B1586" s="6">
        <v>42517</v>
      </c>
      <c r="C1586" s="7">
        <v>91.45</v>
      </c>
    </row>
    <row r="1587" spans="1:3" outlineLevel="2" x14ac:dyDescent="0.3">
      <c r="A1587" s="13" t="s">
        <v>1270</v>
      </c>
      <c r="B1587" s="6">
        <v>42517</v>
      </c>
      <c r="C1587" s="7">
        <v>5000</v>
      </c>
    </row>
    <row r="1588" spans="1:3" outlineLevel="2" x14ac:dyDescent="0.3">
      <c r="A1588" s="13" t="s">
        <v>1360</v>
      </c>
      <c r="B1588" s="6">
        <v>42517</v>
      </c>
      <c r="C1588" s="7">
        <v>41844.550000000003</v>
      </c>
    </row>
    <row r="1589" spans="1:3" outlineLevel="2" x14ac:dyDescent="0.3">
      <c r="A1589" s="13" t="s">
        <v>1361</v>
      </c>
      <c r="B1589" s="6">
        <v>42517</v>
      </c>
      <c r="C1589" s="7">
        <v>307</v>
      </c>
    </row>
    <row r="1590" spans="1:3" outlineLevel="2" x14ac:dyDescent="0.3">
      <c r="A1590" s="13" t="s">
        <v>360</v>
      </c>
      <c r="B1590" s="6">
        <v>42517</v>
      </c>
      <c r="C1590" s="7">
        <v>313.85000000000002</v>
      </c>
    </row>
    <row r="1591" spans="1:3" outlineLevel="2" x14ac:dyDescent="0.3">
      <c r="A1591" s="13" t="s">
        <v>1277</v>
      </c>
      <c r="B1591" s="6">
        <v>42517</v>
      </c>
      <c r="C1591" s="7">
        <v>39.799999999999997</v>
      </c>
    </row>
    <row r="1592" spans="1:3" outlineLevel="2" x14ac:dyDescent="0.3">
      <c r="A1592" s="13" t="s">
        <v>1362</v>
      </c>
      <c r="B1592" s="6">
        <v>42517</v>
      </c>
      <c r="C1592" s="7">
        <v>1835.4</v>
      </c>
    </row>
    <row r="1593" spans="1:3" outlineLevel="2" x14ac:dyDescent="0.3">
      <c r="A1593" s="13" t="s">
        <v>1316</v>
      </c>
      <c r="B1593" s="6">
        <v>42517</v>
      </c>
      <c r="C1593" s="7">
        <v>581</v>
      </c>
    </row>
    <row r="1594" spans="1:3" outlineLevel="2" x14ac:dyDescent="0.3">
      <c r="A1594" s="13" t="s">
        <v>1363</v>
      </c>
      <c r="B1594" s="6">
        <v>42517</v>
      </c>
      <c r="C1594" s="7">
        <v>200</v>
      </c>
    </row>
    <row r="1595" spans="1:3" outlineLevel="2" x14ac:dyDescent="0.3">
      <c r="A1595" s="13" t="s">
        <v>1281</v>
      </c>
      <c r="B1595" s="6">
        <v>42517</v>
      </c>
      <c r="C1595" s="7">
        <v>404.94</v>
      </c>
    </row>
    <row r="1596" spans="1:3" outlineLevel="2" x14ac:dyDescent="0.3">
      <c r="A1596" s="13" t="s">
        <v>1364</v>
      </c>
      <c r="B1596" s="6">
        <v>42517</v>
      </c>
      <c r="C1596" s="7">
        <v>6355</v>
      </c>
    </row>
    <row r="1597" spans="1:3" outlineLevel="2" x14ac:dyDescent="0.3">
      <c r="A1597" s="13" t="s">
        <v>1113</v>
      </c>
      <c r="B1597" s="6">
        <v>42517</v>
      </c>
      <c r="C1597" s="7">
        <v>3225.49</v>
      </c>
    </row>
    <row r="1598" spans="1:3" outlineLevel="2" x14ac:dyDescent="0.3">
      <c r="A1598" s="13" t="s">
        <v>1283</v>
      </c>
      <c r="B1598" s="6">
        <v>42517</v>
      </c>
      <c r="C1598" s="7">
        <v>2371.75</v>
      </c>
    </row>
    <row r="1599" spans="1:3" outlineLevel="2" x14ac:dyDescent="0.3">
      <c r="A1599" s="13" t="s">
        <v>1365</v>
      </c>
      <c r="B1599" s="6">
        <v>42517</v>
      </c>
      <c r="C1599" s="7">
        <v>295</v>
      </c>
    </row>
    <row r="1600" spans="1:3" outlineLevel="2" x14ac:dyDescent="0.3">
      <c r="A1600" s="13" t="s">
        <v>363</v>
      </c>
      <c r="B1600" s="6">
        <v>42517</v>
      </c>
      <c r="C1600" s="7">
        <v>71.540000000000006</v>
      </c>
    </row>
    <row r="1601" spans="1:3" outlineLevel="2" x14ac:dyDescent="0.3">
      <c r="A1601" s="13" t="s">
        <v>1366</v>
      </c>
      <c r="B1601" s="6">
        <v>42517</v>
      </c>
      <c r="C1601" s="7">
        <v>276.5</v>
      </c>
    </row>
    <row r="1602" spans="1:3" outlineLevel="2" x14ac:dyDescent="0.3">
      <c r="A1602" s="13" t="s">
        <v>1367</v>
      </c>
      <c r="B1602" s="6">
        <v>42517</v>
      </c>
      <c r="C1602" s="7">
        <v>331</v>
      </c>
    </row>
    <row r="1603" spans="1:3" outlineLevel="2" x14ac:dyDescent="0.3">
      <c r="A1603" s="13" t="s">
        <v>1368</v>
      </c>
      <c r="B1603" s="6">
        <v>42517</v>
      </c>
      <c r="C1603" s="7">
        <v>36.5</v>
      </c>
    </row>
    <row r="1604" spans="1:3" outlineLevel="2" x14ac:dyDescent="0.3">
      <c r="A1604" s="13" t="s">
        <v>1369</v>
      </c>
      <c r="B1604" s="6">
        <v>42517</v>
      </c>
      <c r="C1604" s="7">
        <v>91.45</v>
      </c>
    </row>
    <row r="1605" spans="1:3" outlineLevel="2" x14ac:dyDescent="0.3">
      <c r="A1605" s="13" t="s">
        <v>1288</v>
      </c>
      <c r="B1605" s="6">
        <v>42517</v>
      </c>
      <c r="C1605" s="7">
        <v>447.5</v>
      </c>
    </row>
    <row r="1606" spans="1:3" outlineLevel="2" x14ac:dyDescent="0.3">
      <c r="A1606" s="13" t="s">
        <v>366</v>
      </c>
      <c r="B1606" s="6">
        <v>42517</v>
      </c>
      <c r="C1606" s="7">
        <v>42.28</v>
      </c>
    </row>
    <row r="1607" spans="1:3" outlineLevel="2" x14ac:dyDescent="0.3">
      <c r="A1607" s="13" t="s">
        <v>1370</v>
      </c>
      <c r="B1607" s="6">
        <v>42517</v>
      </c>
      <c r="C1607" s="7">
        <v>3081.06</v>
      </c>
    </row>
    <row r="1608" spans="1:3" outlineLevel="2" x14ac:dyDescent="0.3">
      <c r="A1608" s="13" t="s">
        <v>1291</v>
      </c>
      <c r="B1608" s="6">
        <v>42517</v>
      </c>
      <c r="C1608" s="7">
        <v>343.18</v>
      </c>
    </row>
    <row r="1609" spans="1:3" outlineLevel="2" x14ac:dyDescent="0.3">
      <c r="A1609" s="13" t="s">
        <v>1371</v>
      </c>
      <c r="B1609" s="6">
        <v>42517</v>
      </c>
      <c r="C1609" s="7">
        <v>8000</v>
      </c>
    </row>
    <row r="1610" spans="1:3" outlineLevel="2" x14ac:dyDescent="0.3">
      <c r="A1610" s="13" t="s">
        <v>1293</v>
      </c>
      <c r="B1610" s="6">
        <v>42517</v>
      </c>
      <c r="C1610" s="7">
        <v>5459</v>
      </c>
    </row>
    <row r="1611" spans="1:3" outlineLevel="2" x14ac:dyDescent="0.3">
      <c r="A1611" s="13" t="s">
        <v>1372</v>
      </c>
      <c r="B1611" s="6">
        <v>42517</v>
      </c>
      <c r="C1611" s="7">
        <v>330</v>
      </c>
    </row>
    <row r="1612" spans="1:3" outlineLevel="2" x14ac:dyDescent="0.3">
      <c r="A1612" s="13" t="s">
        <v>1327</v>
      </c>
      <c r="B1612" s="6">
        <v>42517</v>
      </c>
      <c r="C1612" s="7">
        <v>598.65</v>
      </c>
    </row>
    <row r="1613" spans="1:3" outlineLevel="2" x14ac:dyDescent="0.3">
      <c r="A1613" s="13" t="s">
        <v>1328</v>
      </c>
      <c r="B1613" s="6">
        <v>42517</v>
      </c>
      <c r="C1613" s="7">
        <v>533.1</v>
      </c>
    </row>
    <row r="1614" spans="1:3" outlineLevel="2" x14ac:dyDescent="0.3">
      <c r="A1614" s="13" t="s">
        <v>1295</v>
      </c>
      <c r="B1614" s="6">
        <v>42517</v>
      </c>
      <c r="C1614" s="7">
        <v>1294.02</v>
      </c>
    </row>
    <row r="1615" spans="1:3" outlineLevel="2" x14ac:dyDescent="0.3">
      <c r="A1615" s="13" t="s">
        <v>1296</v>
      </c>
      <c r="B1615" s="6">
        <v>42517</v>
      </c>
      <c r="C1615" s="7">
        <v>15168.74</v>
      </c>
    </row>
    <row r="1616" spans="1:3" outlineLevel="2" x14ac:dyDescent="0.3">
      <c r="A1616" s="13" t="s">
        <v>372</v>
      </c>
      <c r="B1616" s="6">
        <v>42517</v>
      </c>
      <c r="C1616" s="7">
        <v>10.68</v>
      </c>
    </row>
    <row r="1617" spans="1:3" outlineLevel="2" x14ac:dyDescent="0.3">
      <c r="A1617" s="13" t="s">
        <v>1260</v>
      </c>
      <c r="B1617" s="6">
        <v>42517</v>
      </c>
      <c r="C1617" s="7">
        <v>9092.31</v>
      </c>
    </row>
    <row r="1618" spans="1:3" outlineLevel="2" x14ac:dyDescent="0.3">
      <c r="A1618" s="13" t="s">
        <v>1299</v>
      </c>
      <c r="B1618" s="6">
        <v>42517</v>
      </c>
      <c r="C1618" s="7">
        <v>175965.41</v>
      </c>
    </row>
    <row r="1619" spans="1:3" outlineLevel="1" x14ac:dyDescent="0.3">
      <c r="A1619" s="13"/>
      <c r="B1619" s="9" t="s">
        <v>1533</v>
      </c>
      <c r="C1619" s="7">
        <f>SUBTOTAL(9,C1560:C1618)</f>
        <v>714273.73000000021</v>
      </c>
    </row>
    <row r="1620" spans="1:3" outlineLevel="2" x14ac:dyDescent="0.3">
      <c r="A1620" s="13" t="s">
        <v>638</v>
      </c>
      <c r="B1620" s="6">
        <v>42524</v>
      </c>
      <c r="C1620" s="7">
        <v>1425.03</v>
      </c>
    </row>
    <row r="1621" spans="1:3" outlineLevel="2" x14ac:dyDescent="0.3">
      <c r="A1621" s="13" t="s">
        <v>343</v>
      </c>
      <c r="B1621" s="6">
        <v>42524</v>
      </c>
      <c r="C1621" s="7">
        <v>481.52</v>
      </c>
    </row>
    <row r="1622" spans="1:3" outlineLevel="2" x14ac:dyDescent="0.3">
      <c r="A1622" s="13" t="s">
        <v>346</v>
      </c>
      <c r="B1622" s="6">
        <v>42524</v>
      </c>
      <c r="C1622" s="7">
        <v>453.52</v>
      </c>
    </row>
    <row r="1623" spans="1:3" outlineLevel="2" x14ac:dyDescent="0.3">
      <c r="A1623" s="13" t="s">
        <v>347</v>
      </c>
      <c r="B1623" s="6">
        <v>42524</v>
      </c>
      <c r="C1623" s="7">
        <v>216.38</v>
      </c>
    </row>
    <row r="1624" spans="1:3" outlineLevel="2" x14ac:dyDescent="0.3">
      <c r="A1624" s="13" t="s">
        <v>1265</v>
      </c>
      <c r="B1624" s="6">
        <v>42524</v>
      </c>
      <c r="C1624" s="7">
        <v>57.58</v>
      </c>
    </row>
    <row r="1625" spans="1:3" outlineLevel="2" x14ac:dyDescent="0.3">
      <c r="A1625" s="13" t="s">
        <v>351</v>
      </c>
      <c r="B1625" s="6">
        <v>42524</v>
      </c>
      <c r="C1625" s="7">
        <v>145.4</v>
      </c>
    </row>
    <row r="1626" spans="1:3" outlineLevel="2" x14ac:dyDescent="0.3">
      <c r="A1626" s="13" t="s">
        <v>352</v>
      </c>
      <c r="B1626" s="6">
        <v>42524</v>
      </c>
      <c r="C1626" s="7">
        <v>256.97000000000003</v>
      </c>
    </row>
    <row r="1627" spans="1:3" outlineLevel="2" x14ac:dyDescent="0.3">
      <c r="A1627" s="13" t="s">
        <v>1311</v>
      </c>
      <c r="B1627" s="6">
        <v>42524</v>
      </c>
      <c r="C1627" s="7">
        <v>182.21</v>
      </c>
    </row>
    <row r="1628" spans="1:3" outlineLevel="2" x14ac:dyDescent="0.3">
      <c r="A1628" s="13" t="s">
        <v>1357</v>
      </c>
      <c r="B1628" s="6">
        <v>42524</v>
      </c>
      <c r="C1628" s="7">
        <v>1545.12</v>
      </c>
    </row>
    <row r="1629" spans="1:3" outlineLevel="2" x14ac:dyDescent="0.3">
      <c r="A1629" s="13" t="s">
        <v>1268</v>
      </c>
      <c r="B1629" s="6">
        <v>42524</v>
      </c>
      <c r="C1629" s="7">
        <v>3109</v>
      </c>
    </row>
    <row r="1630" spans="1:3" outlineLevel="2" x14ac:dyDescent="0.3">
      <c r="A1630" s="13" t="s">
        <v>355</v>
      </c>
      <c r="B1630" s="6">
        <v>42524</v>
      </c>
      <c r="C1630" s="7">
        <v>69.3</v>
      </c>
    </row>
    <row r="1631" spans="1:3" outlineLevel="2" x14ac:dyDescent="0.3">
      <c r="A1631" s="13" t="s">
        <v>1358</v>
      </c>
      <c r="B1631" s="6">
        <v>42524</v>
      </c>
      <c r="C1631" s="7">
        <v>1423.45</v>
      </c>
    </row>
    <row r="1632" spans="1:3" outlineLevel="2" x14ac:dyDescent="0.3">
      <c r="A1632" s="13" t="s">
        <v>1272</v>
      </c>
      <c r="B1632" s="6">
        <v>42524</v>
      </c>
      <c r="C1632" s="7">
        <v>334.43</v>
      </c>
    </row>
    <row r="1633" spans="1:3" outlineLevel="2" x14ac:dyDescent="0.3">
      <c r="A1633" s="13" t="s">
        <v>1275</v>
      </c>
      <c r="B1633" s="6">
        <v>42524</v>
      </c>
      <c r="C1633" s="7">
        <v>871.64</v>
      </c>
    </row>
    <row r="1634" spans="1:3" outlineLevel="2" x14ac:dyDescent="0.3">
      <c r="A1634" s="13" t="s">
        <v>1278</v>
      </c>
      <c r="B1634" s="6">
        <v>42524</v>
      </c>
      <c r="C1634" s="7">
        <v>70</v>
      </c>
    </row>
    <row r="1635" spans="1:3" outlineLevel="2" x14ac:dyDescent="0.3">
      <c r="A1635" s="13" t="s">
        <v>1281</v>
      </c>
      <c r="B1635" s="6">
        <v>42524</v>
      </c>
      <c r="C1635" s="7">
        <v>367.26</v>
      </c>
    </row>
    <row r="1636" spans="1:3" outlineLevel="2" x14ac:dyDescent="0.3">
      <c r="A1636" s="13" t="s">
        <v>364</v>
      </c>
      <c r="B1636" s="6">
        <v>42524</v>
      </c>
      <c r="C1636" s="7">
        <v>26.64</v>
      </c>
    </row>
    <row r="1637" spans="1:3" outlineLevel="2" x14ac:dyDescent="0.3">
      <c r="A1637" s="13" t="s">
        <v>1320</v>
      </c>
      <c r="B1637" s="6">
        <v>42524</v>
      </c>
      <c r="C1637" s="7">
        <v>1426.62</v>
      </c>
    </row>
    <row r="1638" spans="1:3" outlineLevel="2" x14ac:dyDescent="0.3">
      <c r="A1638" s="13" t="s">
        <v>1323</v>
      </c>
      <c r="B1638" s="6">
        <v>42524</v>
      </c>
      <c r="C1638" s="7">
        <v>280</v>
      </c>
    </row>
    <row r="1639" spans="1:3" outlineLevel="2" x14ac:dyDescent="0.3">
      <c r="A1639" s="13" t="s">
        <v>1327</v>
      </c>
      <c r="B1639" s="6">
        <v>42524</v>
      </c>
      <c r="C1639" s="7">
        <v>3503.7</v>
      </c>
    </row>
    <row r="1640" spans="1:3" outlineLevel="2" x14ac:dyDescent="0.3">
      <c r="A1640" s="13" t="s">
        <v>1295</v>
      </c>
      <c r="B1640" s="6">
        <v>42524</v>
      </c>
      <c r="C1640" s="7">
        <v>1301.1300000000001</v>
      </c>
    </row>
    <row r="1641" spans="1:3" outlineLevel="2" x14ac:dyDescent="0.3">
      <c r="A1641" s="13" t="s">
        <v>372</v>
      </c>
      <c r="B1641" s="6">
        <v>42524</v>
      </c>
      <c r="C1641" s="7">
        <v>48.59</v>
      </c>
    </row>
    <row r="1642" spans="1:3" outlineLevel="2" x14ac:dyDescent="0.3">
      <c r="A1642" s="13" t="s">
        <v>1373</v>
      </c>
      <c r="B1642" s="6">
        <v>42524</v>
      </c>
      <c r="C1642" s="7">
        <v>465084.9</v>
      </c>
    </row>
    <row r="1643" spans="1:3" outlineLevel="2" x14ac:dyDescent="0.3">
      <c r="A1643" s="13" t="s">
        <v>630</v>
      </c>
      <c r="B1643" s="6">
        <v>42524</v>
      </c>
      <c r="C1643" s="7">
        <v>19578.28</v>
      </c>
    </row>
    <row r="1644" spans="1:3" outlineLevel="1" x14ac:dyDescent="0.3">
      <c r="A1644" s="13"/>
      <c r="B1644" s="9" t="s">
        <v>1534</v>
      </c>
      <c r="C1644" s="7">
        <f>SUBTOTAL(9,C1620:C1643)</f>
        <v>502258.67000000004</v>
      </c>
    </row>
    <row r="1645" spans="1:3" outlineLevel="2" x14ac:dyDescent="0.3">
      <c r="A1645" s="13" t="s">
        <v>638</v>
      </c>
      <c r="B1645" s="6">
        <v>42531</v>
      </c>
      <c r="C1645" s="7">
        <v>185625.51</v>
      </c>
    </row>
    <row r="1646" spans="1:3" outlineLevel="2" x14ac:dyDescent="0.3">
      <c r="A1646" s="13" t="s">
        <v>1374</v>
      </c>
      <c r="B1646" s="6">
        <v>42531</v>
      </c>
      <c r="C1646" s="7">
        <v>48.09</v>
      </c>
    </row>
    <row r="1647" spans="1:3" outlineLevel="2" x14ac:dyDescent="0.3">
      <c r="A1647" s="13" t="s">
        <v>1375</v>
      </c>
      <c r="B1647" s="6">
        <v>42531</v>
      </c>
      <c r="C1647" s="7">
        <v>7745.45</v>
      </c>
    </row>
    <row r="1648" spans="1:3" outlineLevel="2" x14ac:dyDescent="0.3">
      <c r="A1648" s="13" t="s">
        <v>343</v>
      </c>
      <c r="B1648" s="6">
        <v>42531</v>
      </c>
      <c r="C1648" s="7">
        <v>895</v>
      </c>
    </row>
    <row r="1649" spans="1:3" outlineLevel="2" x14ac:dyDescent="0.3">
      <c r="A1649" s="13" t="s">
        <v>1376</v>
      </c>
      <c r="B1649" s="6">
        <v>42531</v>
      </c>
      <c r="C1649" s="7">
        <v>32.83</v>
      </c>
    </row>
    <row r="1650" spans="1:3" outlineLevel="2" x14ac:dyDescent="0.3">
      <c r="A1650" s="13" t="s">
        <v>1300</v>
      </c>
      <c r="B1650" s="6">
        <v>42531</v>
      </c>
      <c r="C1650" s="7">
        <v>787.3</v>
      </c>
    </row>
    <row r="1651" spans="1:3" outlineLevel="2" x14ac:dyDescent="0.3">
      <c r="A1651" s="13" t="s">
        <v>1301</v>
      </c>
      <c r="B1651" s="6">
        <v>42531</v>
      </c>
      <c r="C1651" s="7">
        <v>36</v>
      </c>
    </row>
    <row r="1652" spans="1:3" outlineLevel="2" x14ac:dyDescent="0.3">
      <c r="A1652" s="13" t="s">
        <v>1377</v>
      </c>
      <c r="B1652" s="6">
        <v>42531</v>
      </c>
      <c r="C1652" s="7">
        <v>692.5</v>
      </c>
    </row>
    <row r="1653" spans="1:3" outlineLevel="2" x14ac:dyDescent="0.3">
      <c r="A1653" s="13" t="s">
        <v>346</v>
      </c>
      <c r="B1653" s="6">
        <v>42531</v>
      </c>
      <c r="C1653" s="7">
        <v>657.49</v>
      </c>
    </row>
    <row r="1654" spans="1:3" outlineLevel="2" x14ac:dyDescent="0.3">
      <c r="A1654" s="13" t="s">
        <v>1378</v>
      </c>
      <c r="B1654" s="6">
        <v>42531</v>
      </c>
      <c r="C1654" s="7">
        <v>1225</v>
      </c>
    </row>
    <row r="1655" spans="1:3" outlineLevel="2" x14ac:dyDescent="0.3">
      <c r="A1655" s="13" t="s">
        <v>1379</v>
      </c>
      <c r="B1655" s="6">
        <v>42531</v>
      </c>
      <c r="C1655" s="7">
        <v>7250</v>
      </c>
    </row>
    <row r="1656" spans="1:3" outlineLevel="2" x14ac:dyDescent="0.3">
      <c r="A1656" s="13" t="s">
        <v>1380</v>
      </c>
      <c r="B1656" s="6">
        <v>42531</v>
      </c>
      <c r="C1656" s="7">
        <v>522.54</v>
      </c>
    </row>
    <row r="1657" spans="1:3" outlineLevel="2" x14ac:dyDescent="0.3">
      <c r="A1657" s="13" t="s">
        <v>1294</v>
      </c>
      <c r="B1657" s="6">
        <v>42531</v>
      </c>
      <c r="C1657" s="7">
        <v>2675.17</v>
      </c>
    </row>
    <row r="1658" spans="1:3" outlineLevel="2" x14ac:dyDescent="0.3">
      <c r="A1658" s="13" t="s">
        <v>1381</v>
      </c>
      <c r="B1658" s="6">
        <v>42531</v>
      </c>
      <c r="C1658" s="7">
        <v>1005.96</v>
      </c>
    </row>
    <row r="1659" spans="1:3" outlineLevel="2" x14ac:dyDescent="0.3">
      <c r="A1659" s="13" t="s">
        <v>1382</v>
      </c>
      <c r="B1659" s="6">
        <v>42531</v>
      </c>
      <c r="C1659" s="7">
        <v>340.83</v>
      </c>
    </row>
    <row r="1660" spans="1:3" outlineLevel="2" x14ac:dyDescent="0.3">
      <c r="A1660" s="13" t="s">
        <v>351</v>
      </c>
      <c r="B1660" s="6">
        <v>42531</v>
      </c>
      <c r="C1660" s="7">
        <v>201.61</v>
      </c>
    </row>
    <row r="1661" spans="1:3" outlineLevel="2" x14ac:dyDescent="0.3">
      <c r="A1661" s="13" t="s">
        <v>1266</v>
      </c>
      <c r="B1661" s="6">
        <v>42531</v>
      </c>
      <c r="C1661" s="7">
        <v>14.25</v>
      </c>
    </row>
    <row r="1662" spans="1:3" outlineLevel="2" x14ac:dyDescent="0.3">
      <c r="A1662" s="13" t="s">
        <v>1266</v>
      </c>
      <c r="B1662" s="6">
        <v>42531</v>
      </c>
      <c r="C1662" s="7">
        <v>14.25</v>
      </c>
    </row>
    <row r="1663" spans="1:3" outlineLevel="2" x14ac:dyDescent="0.3">
      <c r="A1663" s="13" t="s">
        <v>1266</v>
      </c>
      <c r="B1663" s="6">
        <v>42531</v>
      </c>
      <c r="C1663" s="7">
        <v>7.5</v>
      </c>
    </row>
    <row r="1664" spans="1:3" outlineLevel="2" x14ac:dyDescent="0.3">
      <c r="A1664" s="13" t="s">
        <v>1266</v>
      </c>
      <c r="B1664" s="6">
        <v>42531</v>
      </c>
      <c r="C1664" s="7">
        <v>7.5</v>
      </c>
    </row>
    <row r="1665" spans="1:3" outlineLevel="2" x14ac:dyDescent="0.3">
      <c r="A1665" s="13" t="s">
        <v>1266</v>
      </c>
      <c r="B1665" s="6">
        <v>42531</v>
      </c>
      <c r="C1665" s="7">
        <v>14.25</v>
      </c>
    </row>
    <row r="1666" spans="1:3" outlineLevel="2" x14ac:dyDescent="0.3">
      <c r="A1666" s="13" t="s">
        <v>1266</v>
      </c>
      <c r="B1666" s="6">
        <v>42531</v>
      </c>
      <c r="C1666" s="7">
        <v>7.5</v>
      </c>
    </row>
    <row r="1667" spans="1:3" outlineLevel="2" x14ac:dyDescent="0.3">
      <c r="A1667" s="13" t="s">
        <v>1266</v>
      </c>
      <c r="B1667" s="6">
        <v>42531</v>
      </c>
      <c r="C1667" s="7">
        <v>7.5</v>
      </c>
    </row>
    <row r="1668" spans="1:3" outlineLevel="2" x14ac:dyDescent="0.3">
      <c r="A1668" s="13" t="s">
        <v>352</v>
      </c>
      <c r="B1668" s="6">
        <v>42531</v>
      </c>
      <c r="C1668" s="7">
        <v>6032.42</v>
      </c>
    </row>
    <row r="1669" spans="1:3" outlineLevel="2" x14ac:dyDescent="0.3">
      <c r="A1669" s="13" t="s">
        <v>1306</v>
      </c>
      <c r="B1669" s="6">
        <v>42531</v>
      </c>
      <c r="C1669" s="7">
        <v>55.3</v>
      </c>
    </row>
    <row r="1670" spans="1:3" outlineLevel="2" x14ac:dyDescent="0.3">
      <c r="A1670" s="13" t="s">
        <v>1309</v>
      </c>
      <c r="B1670" s="6">
        <v>42531</v>
      </c>
      <c r="C1670" s="7">
        <v>167.9</v>
      </c>
    </row>
    <row r="1671" spans="1:3" outlineLevel="2" x14ac:dyDescent="0.3">
      <c r="A1671" s="13" t="s">
        <v>1310</v>
      </c>
      <c r="B1671" s="6">
        <v>42531</v>
      </c>
      <c r="C1671" s="7">
        <v>22726.37</v>
      </c>
    </row>
    <row r="1672" spans="1:3" outlineLevel="2" x14ac:dyDescent="0.3">
      <c r="A1672" s="13" t="s">
        <v>1311</v>
      </c>
      <c r="B1672" s="6">
        <v>42531</v>
      </c>
      <c r="C1672" s="7">
        <v>4.2</v>
      </c>
    </row>
    <row r="1673" spans="1:3" outlineLevel="2" x14ac:dyDescent="0.3">
      <c r="A1673" s="13" t="s">
        <v>1357</v>
      </c>
      <c r="B1673" s="6">
        <v>42531</v>
      </c>
      <c r="C1673" s="7">
        <v>1111.8599999999999</v>
      </c>
    </row>
    <row r="1674" spans="1:3" outlineLevel="2" x14ac:dyDescent="0.3">
      <c r="A1674" s="13" t="s">
        <v>1336</v>
      </c>
      <c r="B1674" s="6">
        <v>42531</v>
      </c>
      <c r="C1674" s="7">
        <v>619.72</v>
      </c>
    </row>
    <row r="1675" spans="1:3" outlineLevel="2" x14ac:dyDescent="0.3">
      <c r="A1675" s="13" t="s">
        <v>1336</v>
      </c>
      <c r="B1675" s="6">
        <v>42531</v>
      </c>
      <c r="C1675" s="7">
        <v>259.73</v>
      </c>
    </row>
    <row r="1676" spans="1:3" outlineLevel="2" x14ac:dyDescent="0.3">
      <c r="A1676" s="13" t="s">
        <v>355</v>
      </c>
      <c r="B1676" s="6">
        <v>42531</v>
      </c>
      <c r="C1676" s="7">
        <v>369.98</v>
      </c>
    </row>
    <row r="1677" spans="1:3" outlineLevel="2" x14ac:dyDescent="0.3">
      <c r="A1677" s="13" t="s">
        <v>1358</v>
      </c>
      <c r="B1677" s="6">
        <v>42531</v>
      </c>
      <c r="C1677" s="7">
        <v>522.9</v>
      </c>
    </row>
    <row r="1678" spans="1:3" outlineLevel="2" x14ac:dyDescent="0.3">
      <c r="A1678" s="13" t="s">
        <v>1313</v>
      </c>
      <c r="B1678" s="6">
        <v>42531</v>
      </c>
      <c r="C1678" s="7">
        <v>171.3</v>
      </c>
    </row>
    <row r="1679" spans="1:3" outlineLevel="2" x14ac:dyDescent="0.3">
      <c r="A1679" s="13" t="s">
        <v>1383</v>
      </c>
      <c r="B1679" s="6">
        <v>42531</v>
      </c>
      <c r="C1679" s="7">
        <v>1575.62</v>
      </c>
    </row>
    <row r="1680" spans="1:3" outlineLevel="2" x14ac:dyDescent="0.3">
      <c r="A1680" s="13" t="s">
        <v>359</v>
      </c>
      <c r="B1680" s="6">
        <v>42531</v>
      </c>
      <c r="C1680" s="7">
        <v>233</v>
      </c>
    </row>
    <row r="1681" spans="1:3" outlineLevel="2" x14ac:dyDescent="0.3">
      <c r="A1681" s="13" t="s">
        <v>1274</v>
      </c>
      <c r="B1681" s="6">
        <v>42531</v>
      </c>
      <c r="C1681" s="7">
        <v>700</v>
      </c>
    </row>
    <row r="1682" spans="1:3" outlineLevel="2" x14ac:dyDescent="0.3">
      <c r="A1682" s="13" t="s">
        <v>1275</v>
      </c>
      <c r="B1682" s="6">
        <v>42531</v>
      </c>
      <c r="C1682" s="7">
        <v>2235.15</v>
      </c>
    </row>
    <row r="1683" spans="1:3" outlineLevel="2" x14ac:dyDescent="0.3">
      <c r="A1683" s="13" t="s">
        <v>1384</v>
      </c>
      <c r="B1683" s="6">
        <v>42531</v>
      </c>
      <c r="C1683" s="7">
        <v>20</v>
      </c>
    </row>
    <row r="1684" spans="1:3" outlineLevel="2" x14ac:dyDescent="0.3">
      <c r="A1684" s="13" t="s">
        <v>1317</v>
      </c>
      <c r="B1684" s="6">
        <v>42531</v>
      </c>
      <c r="C1684" s="7">
        <v>7438.34</v>
      </c>
    </row>
    <row r="1685" spans="1:3" outlineLevel="2" x14ac:dyDescent="0.3">
      <c r="A1685" s="13" t="s">
        <v>1281</v>
      </c>
      <c r="B1685" s="6">
        <v>42531</v>
      </c>
      <c r="C1685" s="7">
        <v>369.83</v>
      </c>
    </row>
    <row r="1686" spans="1:3" outlineLevel="2" x14ac:dyDescent="0.3">
      <c r="A1686" s="13" t="s">
        <v>1282</v>
      </c>
      <c r="B1686" s="6">
        <v>42531</v>
      </c>
      <c r="C1686" s="7">
        <v>718.14</v>
      </c>
    </row>
    <row r="1687" spans="1:3" outlineLevel="2" x14ac:dyDescent="0.3">
      <c r="A1687" s="13" t="s">
        <v>1318</v>
      </c>
      <c r="B1687" s="6">
        <v>42531</v>
      </c>
      <c r="C1687" s="7">
        <v>552.87</v>
      </c>
    </row>
    <row r="1688" spans="1:3" outlineLevel="2" x14ac:dyDescent="0.3">
      <c r="A1688" s="13" t="s">
        <v>1364</v>
      </c>
      <c r="B1688" s="6">
        <v>42531</v>
      </c>
      <c r="C1688" s="7">
        <v>7820</v>
      </c>
    </row>
    <row r="1689" spans="1:3" outlineLevel="2" x14ac:dyDescent="0.3">
      <c r="A1689" s="13" t="s">
        <v>363</v>
      </c>
      <c r="B1689" s="6">
        <v>42531</v>
      </c>
      <c r="C1689" s="7">
        <v>64.48</v>
      </c>
    </row>
    <row r="1690" spans="1:3" outlineLevel="2" x14ac:dyDescent="0.3">
      <c r="A1690" s="13" t="s">
        <v>364</v>
      </c>
      <c r="B1690" s="6">
        <v>42531</v>
      </c>
      <c r="C1690" s="7">
        <v>641.41999999999996</v>
      </c>
    </row>
    <row r="1691" spans="1:3" outlineLevel="2" x14ac:dyDescent="0.3">
      <c r="A1691" s="13" t="s">
        <v>1385</v>
      </c>
      <c r="B1691" s="6">
        <v>42531</v>
      </c>
      <c r="C1691" s="7">
        <v>109</v>
      </c>
    </row>
    <row r="1692" spans="1:3" outlineLevel="2" x14ac:dyDescent="0.3">
      <c r="A1692" s="13" t="s">
        <v>1386</v>
      </c>
      <c r="B1692" s="6">
        <v>42531</v>
      </c>
      <c r="C1692" s="7">
        <v>49</v>
      </c>
    </row>
    <row r="1693" spans="1:3" outlineLevel="2" x14ac:dyDescent="0.3">
      <c r="A1693" s="13" t="s">
        <v>1323</v>
      </c>
      <c r="B1693" s="6">
        <v>42531</v>
      </c>
      <c r="C1693" s="7">
        <v>1015</v>
      </c>
    </row>
    <row r="1694" spans="1:3" outlineLevel="2" x14ac:dyDescent="0.3">
      <c r="A1694" s="13" t="s">
        <v>1325</v>
      </c>
      <c r="B1694" s="6">
        <v>42531</v>
      </c>
      <c r="C1694" s="7">
        <v>197</v>
      </c>
    </row>
    <row r="1695" spans="1:3" outlineLevel="2" x14ac:dyDescent="0.3">
      <c r="A1695" s="13" t="s">
        <v>1387</v>
      </c>
      <c r="B1695" s="6">
        <v>42531</v>
      </c>
      <c r="C1695" s="7">
        <v>500</v>
      </c>
    </row>
    <row r="1696" spans="1:3" outlineLevel="2" x14ac:dyDescent="0.3">
      <c r="A1696" s="13" t="s">
        <v>1288</v>
      </c>
      <c r="B1696" s="6">
        <v>42531</v>
      </c>
      <c r="C1696" s="7">
        <v>3580</v>
      </c>
    </row>
    <row r="1697" spans="1:3" outlineLevel="2" x14ac:dyDescent="0.3">
      <c r="A1697" s="13" t="s">
        <v>1370</v>
      </c>
      <c r="B1697" s="6">
        <v>42531</v>
      </c>
      <c r="C1697" s="7">
        <v>829.68</v>
      </c>
    </row>
    <row r="1698" spans="1:3" outlineLevel="2" x14ac:dyDescent="0.3">
      <c r="A1698" s="13" t="s">
        <v>1291</v>
      </c>
      <c r="B1698" s="6">
        <v>42531</v>
      </c>
      <c r="C1698" s="7">
        <v>1161.5</v>
      </c>
    </row>
    <row r="1699" spans="1:3" outlineLevel="2" x14ac:dyDescent="0.3">
      <c r="A1699" s="13" t="s">
        <v>1372</v>
      </c>
      <c r="B1699" s="6">
        <v>42531</v>
      </c>
      <c r="C1699" s="7">
        <v>951.12</v>
      </c>
    </row>
    <row r="1700" spans="1:3" outlineLevel="2" x14ac:dyDescent="0.3">
      <c r="A1700" s="13" t="s">
        <v>1388</v>
      </c>
      <c r="B1700" s="6">
        <v>42531</v>
      </c>
      <c r="C1700" s="7">
        <v>7601.88</v>
      </c>
    </row>
    <row r="1701" spans="1:3" outlineLevel="2" x14ac:dyDescent="0.3">
      <c r="A1701" s="13" t="s">
        <v>1327</v>
      </c>
      <c r="B1701" s="6">
        <v>42531</v>
      </c>
      <c r="C1701" s="7">
        <v>865.45</v>
      </c>
    </row>
    <row r="1702" spans="1:3" outlineLevel="2" x14ac:dyDescent="0.3">
      <c r="A1702" s="13" t="s">
        <v>368</v>
      </c>
      <c r="B1702" s="6">
        <v>42531</v>
      </c>
      <c r="C1702" s="7">
        <v>300</v>
      </c>
    </row>
    <row r="1703" spans="1:3" outlineLevel="2" x14ac:dyDescent="0.3">
      <c r="A1703" s="13" t="s">
        <v>1328</v>
      </c>
      <c r="B1703" s="6">
        <v>42531</v>
      </c>
      <c r="C1703" s="7">
        <v>821.25</v>
      </c>
    </row>
    <row r="1704" spans="1:3" outlineLevel="2" x14ac:dyDescent="0.3">
      <c r="A1704" s="13" t="s">
        <v>1295</v>
      </c>
      <c r="B1704" s="6">
        <v>42531</v>
      </c>
      <c r="C1704" s="7">
        <v>1535.76</v>
      </c>
    </row>
    <row r="1705" spans="1:3" outlineLevel="2" x14ac:dyDescent="0.3">
      <c r="A1705" s="13" t="s">
        <v>1389</v>
      </c>
      <c r="B1705" s="6">
        <v>42531</v>
      </c>
      <c r="C1705" s="7">
        <v>402.75</v>
      </c>
    </row>
    <row r="1706" spans="1:3" outlineLevel="2" x14ac:dyDescent="0.3">
      <c r="A1706" s="13" t="s">
        <v>372</v>
      </c>
      <c r="B1706" s="6">
        <v>42531</v>
      </c>
      <c r="C1706" s="7">
        <v>490.68</v>
      </c>
    </row>
    <row r="1707" spans="1:3" outlineLevel="2" x14ac:dyDescent="0.3">
      <c r="A1707" s="13" t="s">
        <v>1297</v>
      </c>
      <c r="B1707" s="6">
        <v>42531</v>
      </c>
      <c r="C1707" s="7">
        <v>14586.75</v>
      </c>
    </row>
    <row r="1708" spans="1:3" outlineLevel="2" x14ac:dyDescent="0.3">
      <c r="A1708" s="13" t="s">
        <v>1259</v>
      </c>
      <c r="B1708" s="6">
        <v>42531</v>
      </c>
      <c r="C1708" s="7">
        <v>434.3</v>
      </c>
    </row>
    <row r="1709" spans="1:3" outlineLevel="2" x14ac:dyDescent="0.3">
      <c r="A1709" s="13" t="s">
        <v>1298</v>
      </c>
      <c r="B1709" s="6">
        <v>42531</v>
      </c>
      <c r="C1709" s="7">
        <v>642664.30000000005</v>
      </c>
    </row>
    <row r="1710" spans="1:3" outlineLevel="1" x14ac:dyDescent="0.3">
      <c r="A1710" s="13"/>
      <c r="B1710" s="9" t="s">
        <v>1535</v>
      </c>
      <c r="C1710" s="7">
        <f>SUBTOTAL(9,C1645:C1709)</f>
        <v>942319.98</v>
      </c>
    </row>
    <row r="1711" spans="1:3" outlineLevel="2" x14ac:dyDescent="0.3">
      <c r="A1711" s="13" t="s">
        <v>639</v>
      </c>
      <c r="B1711" s="6">
        <v>42536</v>
      </c>
      <c r="C1711" s="7">
        <v>89609.25</v>
      </c>
    </row>
    <row r="1712" spans="1:3" outlineLevel="1" x14ac:dyDescent="0.3">
      <c r="A1712" s="13"/>
      <c r="B1712" s="9" t="s">
        <v>1536</v>
      </c>
      <c r="C1712" s="7">
        <f>SUBTOTAL(9,C1711:C1711)</f>
        <v>89609.25</v>
      </c>
    </row>
    <row r="1713" spans="1:3" outlineLevel="2" x14ac:dyDescent="0.3">
      <c r="A1713" s="13" t="s">
        <v>638</v>
      </c>
      <c r="B1713" s="6">
        <v>42545</v>
      </c>
      <c r="C1713" s="7">
        <f>192652.57+337.15</f>
        <v>192989.72</v>
      </c>
    </row>
    <row r="1714" spans="1:3" outlineLevel="2" x14ac:dyDescent="0.3">
      <c r="A1714" s="13" t="s">
        <v>1374</v>
      </c>
      <c r="B1714" s="6">
        <v>42545</v>
      </c>
      <c r="C1714" s="7">
        <v>198.8</v>
      </c>
    </row>
    <row r="1715" spans="1:3" outlineLevel="2" x14ac:dyDescent="0.3">
      <c r="A1715" s="13" t="s">
        <v>343</v>
      </c>
      <c r="B1715" s="6">
        <v>42545</v>
      </c>
      <c r="C1715" s="7">
        <v>889.97</v>
      </c>
    </row>
    <row r="1716" spans="1:3" outlineLevel="2" x14ac:dyDescent="0.3">
      <c r="A1716" s="13" t="s">
        <v>346</v>
      </c>
      <c r="B1716" s="6">
        <v>42545</v>
      </c>
      <c r="C1716" s="7">
        <v>791.74</v>
      </c>
    </row>
    <row r="1717" spans="1:3" outlineLevel="2" x14ac:dyDescent="0.3">
      <c r="A1717" s="13" t="s">
        <v>1330</v>
      </c>
      <c r="B1717" s="6">
        <v>42545</v>
      </c>
      <c r="C1717" s="7">
        <v>51</v>
      </c>
    </row>
    <row r="1718" spans="1:3" outlineLevel="2" x14ac:dyDescent="0.3">
      <c r="A1718" s="13" t="s">
        <v>1390</v>
      </c>
      <c r="B1718" s="6">
        <v>42545</v>
      </c>
      <c r="C1718" s="7">
        <v>2832.5</v>
      </c>
    </row>
    <row r="1719" spans="1:3" outlineLevel="2" x14ac:dyDescent="0.3">
      <c r="A1719" s="13" t="s">
        <v>1350</v>
      </c>
      <c r="B1719" s="6">
        <v>42545</v>
      </c>
      <c r="C1719" s="7">
        <v>376.75</v>
      </c>
    </row>
    <row r="1720" spans="1:3" outlineLevel="2" x14ac:dyDescent="0.3">
      <c r="A1720" s="13" t="s">
        <v>1391</v>
      </c>
      <c r="B1720" s="6">
        <v>42545</v>
      </c>
      <c r="C1720" s="7">
        <v>716.04</v>
      </c>
    </row>
    <row r="1721" spans="1:3" outlineLevel="2" x14ac:dyDescent="0.3">
      <c r="A1721" s="13" t="s">
        <v>347</v>
      </c>
      <c r="B1721" s="6">
        <v>42545</v>
      </c>
      <c r="C1721" s="7">
        <v>691.59</v>
      </c>
    </row>
    <row r="1722" spans="1:3" outlineLevel="2" x14ac:dyDescent="0.3">
      <c r="A1722" s="13" t="s">
        <v>1331</v>
      </c>
      <c r="B1722" s="6">
        <v>42545</v>
      </c>
      <c r="C1722" s="7">
        <v>964.95</v>
      </c>
    </row>
    <row r="1723" spans="1:3" outlineLevel="2" x14ac:dyDescent="0.3">
      <c r="A1723" s="13" t="s">
        <v>1379</v>
      </c>
      <c r="B1723" s="6">
        <v>42545</v>
      </c>
      <c r="C1723" s="7">
        <v>7250</v>
      </c>
    </row>
    <row r="1724" spans="1:3" outlineLevel="2" x14ac:dyDescent="0.3">
      <c r="A1724" s="13" t="s">
        <v>1352</v>
      </c>
      <c r="B1724" s="6">
        <v>42545</v>
      </c>
      <c r="C1724" s="7">
        <v>478.4</v>
      </c>
    </row>
    <row r="1725" spans="1:3" outlineLevel="2" x14ac:dyDescent="0.3">
      <c r="A1725" s="13" t="s">
        <v>1353</v>
      </c>
      <c r="B1725" s="6">
        <v>42545</v>
      </c>
      <c r="C1725" s="7">
        <v>104.94</v>
      </c>
    </row>
    <row r="1726" spans="1:3" outlineLevel="2" x14ac:dyDescent="0.3">
      <c r="A1726" s="13" t="s">
        <v>1333</v>
      </c>
      <c r="B1726" s="6">
        <v>42545</v>
      </c>
      <c r="C1726" s="7">
        <v>11892.42</v>
      </c>
    </row>
    <row r="1727" spans="1:3" outlineLevel="2" x14ac:dyDescent="0.3">
      <c r="A1727" s="13" t="s">
        <v>1392</v>
      </c>
      <c r="B1727" s="6">
        <v>42545</v>
      </c>
      <c r="C1727" s="7">
        <v>420.25</v>
      </c>
    </row>
    <row r="1728" spans="1:3" outlineLevel="2" x14ac:dyDescent="0.3">
      <c r="A1728" s="13" t="s">
        <v>1381</v>
      </c>
      <c r="B1728" s="6">
        <v>42545</v>
      </c>
      <c r="C1728" s="7">
        <v>1426.93</v>
      </c>
    </row>
    <row r="1729" spans="1:3" outlineLevel="2" x14ac:dyDescent="0.3">
      <c r="A1729" s="13" t="s">
        <v>1355</v>
      </c>
      <c r="B1729" s="6">
        <v>42545</v>
      </c>
      <c r="C1729" s="7">
        <v>496.85</v>
      </c>
    </row>
    <row r="1730" spans="1:3" outlineLevel="2" x14ac:dyDescent="0.3">
      <c r="A1730" s="13" t="s">
        <v>1393</v>
      </c>
      <c r="B1730" s="6">
        <v>42545</v>
      </c>
      <c r="C1730" s="7">
        <v>289.5</v>
      </c>
    </row>
    <row r="1731" spans="1:3" outlineLevel="2" x14ac:dyDescent="0.3">
      <c r="A1731" s="13" t="s">
        <v>351</v>
      </c>
      <c r="B1731" s="6">
        <v>42545</v>
      </c>
      <c r="C1731" s="7">
        <v>112.73</v>
      </c>
    </row>
    <row r="1732" spans="1:3" outlineLevel="2" x14ac:dyDescent="0.3">
      <c r="A1732" s="13" t="s">
        <v>1305</v>
      </c>
      <c r="B1732" s="6">
        <v>42545</v>
      </c>
      <c r="C1732" s="7">
        <v>1316.51</v>
      </c>
    </row>
    <row r="1733" spans="1:3" outlineLevel="2" x14ac:dyDescent="0.3">
      <c r="A1733" s="13" t="s">
        <v>1394</v>
      </c>
      <c r="B1733" s="6">
        <v>42545</v>
      </c>
      <c r="C1733" s="7">
        <v>756</v>
      </c>
    </row>
    <row r="1734" spans="1:3" outlineLevel="2" x14ac:dyDescent="0.3">
      <c r="A1734" s="13" t="s">
        <v>1334</v>
      </c>
      <c r="B1734" s="6">
        <v>42545</v>
      </c>
      <c r="C1734" s="7">
        <v>7811.33</v>
      </c>
    </row>
    <row r="1735" spans="1:3" outlineLevel="2" x14ac:dyDescent="0.3">
      <c r="A1735" s="13" t="s">
        <v>1307</v>
      </c>
      <c r="B1735" s="6">
        <v>42545</v>
      </c>
      <c r="C1735" s="7">
        <v>1800</v>
      </c>
    </row>
    <row r="1736" spans="1:3" outlineLevel="2" x14ac:dyDescent="0.3">
      <c r="A1736" s="13" t="s">
        <v>1307</v>
      </c>
      <c r="B1736" s="6">
        <v>42545</v>
      </c>
      <c r="C1736" s="7">
        <v>69842.37</v>
      </c>
    </row>
    <row r="1737" spans="1:3" outlineLevel="2" x14ac:dyDescent="0.3">
      <c r="A1737" s="13" t="s">
        <v>1307</v>
      </c>
      <c r="B1737" s="6">
        <v>42545</v>
      </c>
      <c r="C1737" s="7">
        <v>20</v>
      </c>
    </row>
    <row r="1738" spans="1:3" outlineLevel="2" x14ac:dyDescent="0.3">
      <c r="A1738" s="13" t="s">
        <v>1356</v>
      </c>
      <c r="B1738" s="6">
        <v>42545</v>
      </c>
      <c r="C1738" s="7">
        <v>344</v>
      </c>
    </row>
    <row r="1739" spans="1:3" outlineLevel="2" x14ac:dyDescent="0.3">
      <c r="A1739" s="13" t="s">
        <v>1395</v>
      </c>
      <c r="B1739" s="6">
        <v>42545</v>
      </c>
      <c r="C1739" s="7">
        <v>1195</v>
      </c>
    </row>
    <row r="1740" spans="1:3" outlineLevel="2" x14ac:dyDescent="0.3">
      <c r="A1740" s="13" t="s">
        <v>1311</v>
      </c>
      <c r="B1740" s="6">
        <v>42545</v>
      </c>
      <c r="C1740" s="7">
        <v>22.5</v>
      </c>
    </row>
    <row r="1741" spans="1:3" outlineLevel="2" x14ac:dyDescent="0.3">
      <c r="A1741" s="13" t="s">
        <v>1312</v>
      </c>
      <c r="B1741" s="6">
        <v>42545</v>
      </c>
      <c r="C1741" s="7">
        <v>92697.34</v>
      </c>
    </row>
    <row r="1742" spans="1:3" outlineLevel="2" x14ac:dyDescent="0.3">
      <c r="A1742" s="13" t="s">
        <v>1357</v>
      </c>
      <c r="B1742" s="6">
        <v>42545</v>
      </c>
      <c r="C1742" s="7">
        <v>3136.61</v>
      </c>
    </row>
    <row r="1743" spans="1:3" outlineLevel="2" x14ac:dyDescent="0.3">
      <c r="A1743" s="13" t="s">
        <v>1396</v>
      </c>
      <c r="B1743" s="6">
        <v>42545</v>
      </c>
      <c r="C1743" s="7">
        <v>135</v>
      </c>
    </row>
    <row r="1744" spans="1:3" outlineLevel="2" x14ac:dyDescent="0.3">
      <c r="A1744" s="13" t="s">
        <v>1336</v>
      </c>
      <c r="B1744" s="6">
        <v>42545</v>
      </c>
      <c r="C1744" s="7">
        <v>1026.77</v>
      </c>
    </row>
    <row r="1745" spans="1:3" outlineLevel="2" x14ac:dyDescent="0.3">
      <c r="A1745" s="13" t="s">
        <v>355</v>
      </c>
      <c r="B1745" s="6">
        <v>42545</v>
      </c>
      <c r="C1745" s="7">
        <v>459.46</v>
      </c>
    </row>
    <row r="1746" spans="1:3" outlineLevel="2" x14ac:dyDescent="0.3">
      <c r="A1746" s="13" t="s">
        <v>374</v>
      </c>
      <c r="B1746" s="6">
        <v>42545</v>
      </c>
      <c r="C1746" s="7">
        <v>6368.39</v>
      </c>
    </row>
    <row r="1747" spans="1:3" outlineLevel="2" x14ac:dyDescent="0.3">
      <c r="A1747" s="13" t="s">
        <v>1314</v>
      </c>
      <c r="B1747" s="6">
        <v>42545</v>
      </c>
      <c r="C1747" s="7">
        <v>202.55</v>
      </c>
    </row>
    <row r="1748" spans="1:3" outlineLevel="2" x14ac:dyDescent="0.3">
      <c r="A1748" s="13" t="s">
        <v>356</v>
      </c>
      <c r="B1748" s="6">
        <v>42545</v>
      </c>
      <c r="C1748" s="7">
        <v>10.52</v>
      </c>
    </row>
    <row r="1749" spans="1:3" outlineLevel="2" x14ac:dyDescent="0.3">
      <c r="A1749" s="13" t="s">
        <v>125</v>
      </c>
      <c r="B1749" s="6">
        <v>42545</v>
      </c>
      <c r="C1749" s="7">
        <v>95.76</v>
      </c>
    </row>
    <row r="1750" spans="1:3" outlineLevel="2" x14ac:dyDescent="0.3">
      <c r="A1750" s="13" t="s">
        <v>1397</v>
      </c>
      <c r="B1750" s="6">
        <v>42545</v>
      </c>
      <c r="C1750" s="7">
        <v>3327</v>
      </c>
    </row>
    <row r="1751" spans="1:3" outlineLevel="2" x14ac:dyDescent="0.3">
      <c r="A1751" s="13" t="s">
        <v>360</v>
      </c>
      <c r="B1751" s="6">
        <v>42545</v>
      </c>
      <c r="C1751" s="7">
        <v>351.41</v>
      </c>
    </row>
    <row r="1752" spans="1:3" outlineLevel="2" x14ac:dyDescent="0.3">
      <c r="A1752" s="13" t="s">
        <v>1276</v>
      </c>
      <c r="B1752" s="6">
        <v>42545</v>
      </c>
      <c r="C1752" s="7">
        <v>10915.77</v>
      </c>
    </row>
    <row r="1753" spans="1:3" outlineLevel="2" x14ac:dyDescent="0.3">
      <c r="A1753" s="13" t="s">
        <v>1398</v>
      </c>
      <c r="B1753" s="6">
        <v>42545</v>
      </c>
      <c r="C1753" s="7">
        <v>248.09</v>
      </c>
    </row>
    <row r="1754" spans="1:3" outlineLevel="2" x14ac:dyDescent="0.3">
      <c r="A1754" s="13" t="s">
        <v>1278</v>
      </c>
      <c r="B1754" s="6">
        <v>42545</v>
      </c>
      <c r="C1754" s="7">
        <v>210</v>
      </c>
    </row>
    <row r="1755" spans="1:3" outlineLevel="2" x14ac:dyDescent="0.3">
      <c r="A1755" s="13" t="s">
        <v>1399</v>
      </c>
      <c r="B1755" s="6">
        <v>42545</v>
      </c>
      <c r="C1755" s="7">
        <v>4375</v>
      </c>
    </row>
    <row r="1756" spans="1:3" outlineLevel="2" x14ac:dyDescent="0.3">
      <c r="A1756" s="13" t="s">
        <v>1281</v>
      </c>
      <c r="B1756" s="6">
        <v>42545</v>
      </c>
      <c r="C1756" s="7">
        <v>677.7</v>
      </c>
    </row>
    <row r="1757" spans="1:3" outlineLevel="2" x14ac:dyDescent="0.3">
      <c r="A1757" s="13" t="s">
        <v>1339</v>
      </c>
      <c r="B1757" s="6">
        <v>42545</v>
      </c>
      <c r="C1757" s="7">
        <v>392</v>
      </c>
    </row>
    <row r="1758" spans="1:3" outlineLevel="2" x14ac:dyDescent="0.3">
      <c r="A1758" s="13" t="s">
        <v>1282</v>
      </c>
      <c r="B1758" s="6">
        <v>42545</v>
      </c>
      <c r="C1758" s="7">
        <v>207.2</v>
      </c>
    </row>
    <row r="1759" spans="1:3" outlineLevel="2" x14ac:dyDescent="0.3">
      <c r="A1759" s="13" t="s">
        <v>1318</v>
      </c>
      <c r="B1759" s="6">
        <v>42545</v>
      </c>
      <c r="C1759" s="7">
        <v>301.95</v>
      </c>
    </row>
    <row r="1760" spans="1:3" outlineLevel="2" x14ac:dyDescent="0.3">
      <c r="A1760" s="13" t="s">
        <v>1340</v>
      </c>
      <c r="B1760" s="6">
        <v>42545</v>
      </c>
      <c r="C1760" s="7">
        <v>246.99</v>
      </c>
    </row>
    <row r="1761" spans="1:3" outlineLevel="2" x14ac:dyDescent="0.3">
      <c r="A1761" s="13" t="s">
        <v>1113</v>
      </c>
      <c r="B1761" s="6">
        <v>42545</v>
      </c>
      <c r="C1761" s="7">
        <v>20910.57</v>
      </c>
    </row>
    <row r="1762" spans="1:3" outlineLevel="2" x14ac:dyDescent="0.3">
      <c r="A1762" s="13" t="s">
        <v>1319</v>
      </c>
      <c r="B1762" s="6">
        <v>42545</v>
      </c>
      <c r="C1762" s="7">
        <v>3166.18</v>
      </c>
    </row>
    <row r="1763" spans="1:3" outlineLevel="2" x14ac:dyDescent="0.3">
      <c r="A1763" s="13" t="s">
        <v>363</v>
      </c>
      <c r="B1763" s="6">
        <v>42545</v>
      </c>
      <c r="C1763" s="7">
        <v>412.53</v>
      </c>
    </row>
    <row r="1764" spans="1:3" outlineLevel="2" x14ac:dyDescent="0.3">
      <c r="A1764" s="13" t="s">
        <v>364</v>
      </c>
      <c r="B1764" s="6">
        <v>42545</v>
      </c>
      <c r="C1764" s="7">
        <v>261.73</v>
      </c>
    </row>
    <row r="1765" spans="1:3" outlineLevel="2" x14ac:dyDescent="0.3">
      <c r="A1765" s="13" t="s">
        <v>1400</v>
      </c>
      <c r="B1765" s="6">
        <v>42545</v>
      </c>
      <c r="C1765" s="7">
        <v>183.64</v>
      </c>
    </row>
    <row r="1766" spans="1:3" outlineLevel="2" x14ac:dyDescent="0.3">
      <c r="A1766" s="13" t="s">
        <v>1401</v>
      </c>
      <c r="B1766" s="6">
        <v>42545</v>
      </c>
      <c r="C1766" s="7">
        <v>512.15</v>
      </c>
    </row>
    <row r="1767" spans="1:3" outlineLevel="2" x14ac:dyDescent="0.3">
      <c r="A1767" s="13" t="s">
        <v>1402</v>
      </c>
      <c r="B1767" s="6">
        <v>42545</v>
      </c>
      <c r="C1767" s="7">
        <v>1322.11</v>
      </c>
    </row>
    <row r="1768" spans="1:3" outlineLevel="2" x14ac:dyDescent="0.3">
      <c r="A1768" s="13" t="s">
        <v>1288</v>
      </c>
      <c r="B1768" s="6">
        <v>42545</v>
      </c>
      <c r="C1768" s="7">
        <v>4232</v>
      </c>
    </row>
    <row r="1769" spans="1:3" outlineLevel="2" x14ac:dyDescent="0.3">
      <c r="A1769" s="13" t="s">
        <v>1370</v>
      </c>
      <c r="B1769" s="6">
        <v>42545</v>
      </c>
      <c r="C1769" s="7">
        <v>2765.6</v>
      </c>
    </row>
    <row r="1770" spans="1:3" outlineLevel="2" x14ac:dyDescent="0.3">
      <c r="A1770" s="13" t="s">
        <v>1291</v>
      </c>
      <c r="B1770" s="6">
        <v>42545</v>
      </c>
      <c r="C1770" s="7">
        <v>145.03</v>
      </c>
    </row>
    <row r="1771" spans="1:3" outlineLevel="2" x14ac:dyDescent="0.3">
      <c r="A1771" s="13" t="s">
        <v>1403</v>
      </c>
      <c r="B1771" s="6">
        <v>42545</v>
      </c>
      <c r="C1771" s="7">
        <v>69</v>
      </c>
    </row>
    <row r="1772" spans="1:3" outlineLevel="2" x14ac:dyDescent="0.3">
      <c r="A1772" s="13" t="s">
        <v>1404</v>
      </c>
      <c r="B1772" s="6">
        <v>42545</v>
      </c>
      <c r="C1772" s="7">
        <v>666.4</v>
      </c>
    </row>
    <row r="1773" spans="1:3" outlineLevel="2" x14ac:dyDescent="0.3">
      <c r="A1773" s="13" t="s">
        <v>1388</v>
      </c>
      <c r="B1773" s="6">
        <v>42545</v>
      </c>
      <c r="C1773" s="7">
        <v>3824.99</v>
      </c>
    </row>
    <row r="1774" spans="1:3" outlineLevel="2" x14ac:dyDescent="0.3">
      <c r="A1774" s="13" t="s">
        <v>1327</v>
      </c>
      <c r="B1774" s="6">
        <v>42545</v>
      </c>
      <c r="C1774" s="7">
        <v>1768.73</v>
      </c>
    </row>
    <row r="1775" spans="1:3" outlineLevel="2" x14ac:dyDescent="0.3">
      <c r="A1775" s="13" t="s">
        <v>1328</v>
      </c>
      <c r="B1775" s="6">
        <v>42545</v>
      </c>
      <c r="C1775" s="7">
        <v>1836.42</v>
      </c>
    </row>
    <row r="1776" spans="1:3" outlineLevel="2" x14ac:dyDescent="0.3">
      <c r="A1776" s="13" t="s">
        <v>1405</v>
      </c>
      <c r="B1776" s="6">
        <v>42545</v>
      </c>
      <c r="C1776" s="7">
        <v>524</v>
      </c>
    </row>
    <row r="1777" spans="1:3" outlineLevel="2" x14ac:dyDescent="0.3">
      <c r="A1777" s="13" t="s">
        <v>1296</v>
      </c>
      <c r="B1777" s="6">
        <v>42545</v>
      </c>
      <c r="C1777" s="7">
        <v>11886.56</v>
      </c>
    </row>
    <row r="1778" spans="1:3" outlineLevel="2" x14ac:dyDescent="0.3">
      <c r="A1778" s="13" t="s">
        <v>1406</v>
      </c>
      <c r="B1778" s="6">
        <v>42545</v>
      </c>
      <c r="C1778" s="7">
        <v>480</v>
      </c>
    </row>
    <row r="1779" spans="1:3" outlineLevel="2" x14ac:dyDescent="0.3">
      <c r="A1779" s="13" t="s">
        <v>1407</v>
      </c>
      <c r="B1779" s="6">
        <v>42545</v>
      </c>
      <c r="C1779" s="7">
        <v>323.64</v>
      </c>
    </row>
    <row r="1780" spans="1:3" outlineLevel="2" x14ac:dyDescent="0.3">
      <c r="A1780" s="13" t="s">
        <v>1276</v>
      </c>
      <c r="B1780" s="6">
        <v>42545</v>
      </c>
      <c r="C1780" s="7">
        <v>2874.8</v>
      </c>
    </row>
    <row r="1781" spans="1:3" outlineLevel="2" x14ac:dyDescent="0.3">
      <c r="A1781" s="13" t="s">
        <v>1261</v>
      </c>
      <c r="B1781" s="6">
        <v>42545</v>
      </c>
      <c r="C1781" s="7">
        <v>79334.7</v>
      </c>
    </row>
    <row r="1782" spans="1:3" outlineLevel="2" x14ac:dyDescent="0.3">
      <c r="A1782" s="13" t="s">
        <v>1373</v>
      </c>
      <c r="B1782" s="6">
        <v>42545</v>
      </c>
      <c r="C1782" s="7">
        <v>834649.84</v>
      </c>
    </row>
    <row r="1783" spans="1:3" outlineLevel="2" x14ac:dyDescent="0.3">
      <c r="A1783" s="13" t="s">
        <v>1259</v>
      </c>
      <c r="B1783" s="6">
        <v>42545</v>
      </c>
      <c r="C1783" s="7">
        <v>41224.39</v>
      </c>
    </row>
    <row r="1784" spans="1:3" outlineLevel="2" x14ac:dyDescent="0.3">
      <c r="A1784" s="13" t="s">
        <v>1260</v>
      </c>
      <c r="B1784" s="6">
        <v>42545</v>
      </c>
      <c r="C1784" s="7">
        <v>9092.31</v>
      </c>
    </row>
    <row r="1785" spans="1:3" outlineLevel="2" x14ac:dyDescent="0.3">
      <c r="A1785" s="13" t="s">
        <v>1298</v>
      </c>
      <c r="B1785" s="6">
        <v>42545</v>
      </c>
      <c r="C1785" s="7">
        <v>159192.21</v>
      </c>
    </row>
    <row r="1786" spans="1:3" outlineLevel="1" x14ac:dyDescent="0.3">
      <c r="A1786" s="13"/>
      <c r="B1786" s="9" t="s">
        <v>1537</v>
      </c>
      <c r="C1786" s="7">
        <f>SUBTOTAL(9,C1713:C1785)</f>
        <v>1613127.8299999998</v>
      </c>
    </row>
    <row r="1787" spans="1:3" outlineLevel="2" x14ac:dyDescent="0.3">
      <c r="A1787" s="13" t="s">
        <v>639</v>
      </c>
      <c r="B1787" s="6">
        <v>42551</v>
      </c>
      <c r="C1787" s="7">
        <v>91409.3</v>
      </c>
    </row>
    <row r="1788" spans="1:3" outlineLevel="1" x14ac:dyDescent="0.3">
      <c r="A1788" s="13"/>
      <c r="B1788" s="9" t="s">
        <v>1538</v>
      </c>
      <c r="C1788" s="7">
        <f>SUBTOTAL(9,C1787:C1787)</f>
        <v>91409.3</v>
      </c>
    </row>
    <row r="1789" spans="1:3" outlineLevel="2" x14ac:dyDescent="0.3">
      <c r="A1789" s="13" t="s">
        <v>1300</v>
      </c>
      <c r="B1789" s="6">
        <v>42552</v>
      </c>
      <c r="C1789" s="7">
        <v>260.33999999999997</v>
      </c>
    </row>
    <row r="1790" spans="1:3" outlineLevel="2" x14ac:dyDescent="0.3">
      <c r="A1790" s="13" t="s">
        <v>1408</v>
      </c>
      <c r="B1790" s="6">
        <v>42552</v>
      </c>
      <c r="C1790" s="7">
        <v>593.9</v>
      </c>
    </row>
    <row r="1791" spans="1:3" outlineLevel="2" x14ac:dyDescent="0.3">
      <c r="A1791" s="13" t="s">
        <v>346</v>
      </c>
      <c r="B1791" s="6">
        <v>42552</v>
      </c>
      <c r="C1791" s="7">
        <v>402.47</v>
      </c>
    </row>
    <row r="1792" spans="1:3" outlineLevel="2" x14ac:dyDescent="0.3">
      <c r="A1792" s="13" t="s">
        <v>347</v>
      </c>
      <c r="B1792" s="6">
        <v>42552</v>
      </c>
      <c r="C1792" s="7">
        <v>2268.11</v>
      </c>
    </row>
    <row r="1793" spans="1:3" outlineLevel="2" x14ac:dyDescent="0.3">
      <c r="A1793" s="13" t="s">
        <v>1409</v>
      </c>
      <c r="B1793" s="6">
        <v>42552</v>
      </c>
      <c r="C1793" s="7">
        <v>964.62</v>
      </c>
    </row>
    <row r="1794" spans="1:3" outlineLevel="2" x14ac:dyDescent="0.3">
      <c r="A1794" s="13" t="s">
        <v>1265</v>
      </c>
      <c r="B1794" s="6">
        <v>42552</v>
      </c>
      <c r="C1794" s="7">
        <v>57.58</v>
      </c>
    </row>
    <row r="1795" spans="1:3" outlineLevel="2" x14ac:dyDescent="0.3">
      <c r="A1795" s="13" t="s">
        <v>1353</v>
      </c>
      <c r="B1795" s="6">
        <v>42552</v>
      </c>
      <c r="C1795" s="7">
        <v>2092.2199999999998</v>
      </c>
    </row>
    <row r="1796" spans="1:3" outlineLevel="2" x14ac:dyDescent="0.3">
      <c r="A1796" s="13" t="s">
        <v>1393</v>
      </c>
      <c r="B1796" s="6">
        <v>42552</v>
      </c>
      <c r="C1796" s="7">
        <v>245.5</v>
      </c>
    </row>
    <row r="1797" spans="1:3" outlineLevel="2" x14ac:dyDescent="0.3">
      <c r="A1797" s="13" t="s">
        <v>1410</v>
      </c>
      <c r="B1797" s="6">
        <v>42552</v>
      </c>
      <c r="C1797" s="7">
        <v>2668.03</v>
      </c>
    </row>
    <row r="1798" spans="1:3" outlineLevel="2" x14ac:dyDescent="0.3">
      <c r="A1798" s="13" t="s">
        <v>352</v>
      </c>
      <c r="B1798" s="6">
        <v>42552</v>
      </c>
      <c r="C1798" s="7">
        <v>5773.34</v>
      </c>
    </row>
    <row r="1799" spans="1:3" outlineLevel="2" x14ac:dyDescent="0.3">
      <c r="A1799" s="13" t="s">
        <v>1357</v>
      </c>
      <c r="B1799" s="6">
        <v>42552</v>
      </c>
      <c r="C1799" s="7">
        <v>1731.61</v>
      </c>
    </row>
    <row r="1800" spans="1:3" outlineLevel="2" x14ac:dyDescent="0.3">
      <c r="A1800" s="13" t="s">
        <v>1336</v>
      </c>
      <c r="B1800" s="6">
        <v>42552</v>
      </c>
      <c r="C1800" s="7">
        <v>619.72</v>
      </c>
    </row>
    <row r="1801" spans="1:3" outlineLevel="2" x14ac:dyDescent="0.3">
      <c r="A1801" s="13" t="s">
        <v>1336</v>
      </c>
      <c r="B1801" s="6">
        <v>42552</v>
      </c>
      <c r="C1801" s="7">
        <v>258.81</v>
      </c>
    </row>
    <row r="1802" spans="1:3" outlineLevel="2" x14ac:dyDescent="0.3">
      <c r="A1802" s="13" t="s">
        <v>355</v>
      </c>
      <c r="B1802" s="6">
        <v>42552</v>
      </c>
      <c r="C1802" s="7">
        <v>1564846.99</v>
      </c>
    </row>
    <row r="1803" spans="1:3" outlineLevel="2" x14ac:dyDescent="0.3">
      <c r="A1803" s="13" t="s">
        <v>1358</v>
      </c>
      <c r="B1803" s="6">
        <v>42552</v>
      </c>
      <c r="C1803" s="7">
        <v>639.79999999999995</v>
      </c>
    </row>
    <row r="1804" spans="1:3" outlineLevel="2" x14ac:dyDescent="0.3">
      <c r="A1804" s="13" t="s">
        <v>1273</v>
      </c>
      <c r="B1804" s="6">
        <v>42552</v>
      </c>
      <c r="C1804" s="7">
        <v>150</v>
      </c>
    </row>
    <row r="1805" spans="1:3" outlineLevel="2" x14ac:dyDescent="0.3">
      <c r="A1805" s="13" t="s">
        <v>1275</v>
      </c>
      <c r="B1805" s="6">
        <v>42552</v>
      </c>
      <c r="C1805" s="7">
        <v>2294.3200000000002</v>
      </c>
    </row>
    <row r="1806" spans="1:3" outlineLevel="2" x14ac:dyDescent="0.3">
      <c r="A1806" s="13" t="s">
        <v>1275</v>
      </c>
      <c r="B1806" s="6">
        <v>42552</v>
      </c>
      <c r="C1806" s="7">
        <v>50</v>
      </c>
    </row>
    <row r="1807" spans="1:3" outlineLevel="2" x14ac:dyDescent="0.3">
      <c r="A1807" s="13" t="s">
        <v>1277</v>
      </c>
      <c r="B1807" s="6">
        <v>42552</v>
      </c>
      <c r="C1807" s="7">
        <v>33.799999999999997</v>
      </c>
    </row>
    <row r="1808" spans="1:3" outlineLevel="2" x14ac:dyDescent="0.3">
      <c r="A1808" s="13" t="s">
        <v>1362</v>
      </c>
      <c r="B1808" s="6">
        <v>42552</v>
      </c>
      <c r="C1808" s="7">
        <v>1635.64</v>
      </c>
    </row>
    <row r="1809" spans="1:3" outlineLevel="2" x14ac:dyDescent="0.3">
      <c r="A1809" s="13" t="s">
        <v>1281</v>
      </c>
      <c r="B1809" s="6">
        <v>42552</v>
      </c>
      <c r="C1809" s="7">
        <v>447.12</v>
      </c>
    </row>
    <row r="1810" spans="1:3" outlineLevel="2" x14ac:dyDescent="0.3">
      <c r="A1810" s="13" t="s">
        <v>364</v>
      </c>
      <c r="B1810" s="6">
        <v>42552</v>
      </c>
      <c r="C1810" s="7">
        <v>59.92</v>
      </c>
    </row>
    <row r="1811" spans="1:3" outlineLevel="2" x14ac:dyDescent="0.3">
      <c r="A1811" s="13" t="s">
        <v>1341</v>
      </c>
      <c r="B1811" s="6">
        <v>42552</v>
      </c>
      <c r="C1811" s="7">
        <v>440.03</v>
      </c>
    </row>
    <row r="1812" spans="1:3" outlineLevel="2" x14ac:dyDescent="0.3">
      <c r="A1812" s="13" t="s">
        <v>1411</v>
      </c>
      <c r="B1812" s="6">
        <v>42552</v>
      </c>
      <c r="C1812" s="7">
        <v>3750</v>
      </c>
    </row>
    <row r="1813" spans="1:3" outlineLevel="2" x14ac:dyDescent="0.3">
      <c r="A1813" s="13" t="s">
        <v>1368</v>
      </c>
      <c r="B1813" s="6">
        <v>42552</v>
      </c>
      <c r="C1813" s="7">
        <v>36.5</v>
      </c>
    </row>
    <row r="1814" spans="1:3" outlineLevel="2" x14ac:dyDescent="0.3">
      <c r="A1814" s="13" t="s">
        <v>366</v>
      </c>
      <c r="B1814" s="6">
        <v>42552</v>
      </c>
      <c r="C1814" s="7">
        <v>42.28</v>
      </c>
    </row>
    <row r="1815" spans="1:3" outlineLevel="2" x14ac:dyDescent="0.3">
      <c r="A1815" s="13" t="s">
        <v>1370</v>
      </c>
      <c r="B1815" s="6">
        <v>42552</v>
      </c>
      <c r="C1815" s="7">
        <v>1382.8</v>
      </c>
    </row>
    <row r="1816" spans="1:3" outlineLevel="2" x14ac:dyDescent="0.3">
      <c r="A1816" s="13" t="s">
        <v>1291</v>
      </c>
      <c r="B1816" s="6">
        <v>42552</v>
      </c>
      <c r="C1816" s="7">
        <v>699.2</v>
      </c>
    </row>
    <row r="1817" spans="1:3" outlineLevel="2" x14ac:dyDescent="0.3">
      <c r="A1817" s="13" t="s">
        <v>1371</v>
      </c>
      <c r="B1817" s="6">
        <v>42552</v>
      </c>
      <c r="C1817" s="7">
        <v>5921.88</v>
      </c>
    </row>
    <row r="1818" spans="1:3" outlineLevel="2" x14ac:dyDescent="0.3">
      <c r="A1818" s="13" t="s">
        <v>1372</v>
      </c>
      <c r="B1818" s="6">
        <v>42552</v>
      </c>
      <c r="C1818" s="7">
        <v>907.8</v>
      </c>
    </row>
    <row r="1819" spans="1:3" outlineLevel="2" x14ac:dyDescent="0.3">
      <c r="A1819" s="13" t="s">
        <v>1327</v>
      </c>
      <c r="B1819" s="6">
        <v>42552</v>
      </c>
      <c r="C1819" s="7">
        <v>357.93</v>
      </c>
    </row>
    <row r="1820" spans="1:3" outlineLevel="2" x14ac:dyDescent="0.3">
      <c r="A1820" s="13" t="s">
        <v>1412</v>
      </c>
      <c r="B1820" s="6">
        <v>42552</v>
      </c>
      <c r="C1820" s="7">
        <v>2261.2199999999998</v>
      </c>
    </row>
    <row r="1821" spans="1:3" outlineLevel="2" x14ac:dyDescent="0.3">
      <c r="A1821" s="13" t="s">
        <v>1328</v>
      </c>
      <c r="B1821" s="6">
        <v>42552</v>
      </c>
      <c r="C1821" s="7">
        <v>371.55</v>
      </c>
    </row>
    <row r="1822" spans="1:3" outlineLevel="2" x14ac:dyDescent="0.3">
      <c r="A1822" s="13" t="s">
        <v>1295</v>
      </c>
      <c r="B1822" s="6">
        <v>42552</v>
      </c>
      <c r="C1822" s="7">
        <v>4415.3100000000004</v>
      </c>
    </row>
    <row r="1823" spans="1:3" outlineLevel="1" x14ac:dyDescent="0.3">
      <c r="A1823" s="13"/>
      <c r="B1823" s="9" t="s">
        <v>1539</v>
      </c>
      <c r="C1823" s="7">
        <f>SUBTOTAL(9,C1789:C1822)</f>
        <v>1608680.34</v>
      </c>
    </row>
    <row r="1824" spans="1:3" outlineLevel="2" x14ac:dyDescent="0.3">
      <c r="A1824" s="13" t="s">
        <v>638</v>
      </c>
      <c r="B1824" s="6">
        <v>42559</v>
      </c>
      <c r="C1824" s="7">
        <v>196008.46</v>
      </c>
    </row>
    <row r="1825" spans="1:3" outlineLevel="2" x14ac:dyDescent="0.3">
      <c r="A1825" s="13" t="s">
        <v>342</v>
      </c>
      <c r="B1825" s="6">
        <v>42559</v>
      </c>
      <c r="C1825" s="7">
        <v>546.79999999999995</v>
      </c>
    </row>
    <row r="1826" spans="1:3" outlineLevel="2" x14ac:dyDescent="0.3">
      <c r="A1826" s="13" t="s">
        <v>343</v>
      </c>
      <c r="B1826" s="6">
        <v>42559</v>
      </c>
      <c r="C1826" s="7">
        <v>783.1</v>
      </c>
    </row>
    <row r="1827" spans="1:3" outlineLevel="2" x14ac:dyDescent="0.3">
      <c r="A1827" s="13" t="s">
        <v>1413</v>
      </c>
      <c r="B1827" s="6">
        <v>42559</v>
      </c>
      <c r="C1827" s="7">
        <v>304.5</v>
      </c>
    </row>
    <row r="1828" spans="1:3" outlineLevel="2" x14ac:dyDescent="0.3">
      <c r="A1828" s="13" t="s">
        <v>1301</v>
      </c>
      <c r="B1828" s="6">
        <v>42559</v>
      </c>
      <c r="C1828" s="7">
        <v>36</v>
      </c>
    </row>
    <row r="1829" spans="1:3" outlineLevel="2" x14ac:dyDescent="0.3">
      <c r="A1829" s="13" t="s">
        <v>1408</v>
      </c>
      <c r="B1829" s="6">
        <v>42559</v>
      </c>
      <c r="C1829" s="7">
        <v>296.95</v>
      </c>
    </row>
    <row r="1830" spans="1:3" outlineLevel="2" x14ac:dyDescent="0.3">
      <c r="A1830" s="13" t="s">
        <v>346</v>
      </c>
      <c r="B1830" s="6">
        <v>42559</v>
      </c>
      <c r="C1830" s="7">
        <v>372.35</v>
      </c>
    </row>
    <row r="1831" spans="1:3" outlineLevel="2" x14ac:dyDescent="0.3">
      <c r="A1831" s="13" t="s">
        <v>347</v>
      </c>
      <c r="B1831" s="6">
        <v>42559</v>
      </c>
      <c r="C1831" s="7">
        <v>929.71</v>
      </c>
    </row>
    <row r="1832" spans="1:3" outlineLevel="2" x14ac:dyDescent="0.3">
      <c r="A1832" s="13" t="s">
        <v>1380</v>
      </c>
      <c r="B1832" s="6">
        <v>42559</v>
      </c>
      <c r="C1832" s="7">
        <v>430.39</v>
      </c>
    </row>
    <row r="1833" spans="1:3" outlineLevel="2" x14ac:dyDescent="0.3">
      <c r="A1833" s="13" t="s">
        <v>351</v>
      </c>
      <c r="B1833" s="6">
        <v>42559</v>
      </c>
      <c r="C1833" s="7">
        <v>215.21</v>
      </c>
    </row>
    <row r="1834" spans="1:3" outlineLevel="2" x14ac:dyDescent="0.3">
      <c r="A1834" s="13" t="s">
        <v>352</v>
      </c>
      <c r="B1834" s="6">
        <v>42559</v>
      </c>
      <c r="C1834" s="7">
        <v>7424.14</v>
      </c>
    </row>
    <row r="1835" spans="1:3" outlineLevel="2" x14ac:dyDescent="0.3">
      <c r="A1835" s="13" t="s">
        <v>1395</v>
      </c>
      <c r="B1835" s="6">
        <v>42559</v>
      </c>
      <c r="C1835" s="7">
        <v>646</v>
      </c>
    </row>
    <row r="1836" spans="1:3" outlineLevel="2" x14ac:dyDescent="0.3">
      <c r="A1836" s="13" t="s">
        <v>1407</v>
      </c>
      <c r="B1836" s="6">
        <v>42559</v>
      </c>
      <c r="C1836" s="7">
        <v>757.68</v>
      </c>
    </row>
    <row r="1837" spans="1:3" outlineLevel="2" x14ac:dyDescent="0.3">
      <c r="A1837" s="13" t="s">
        <v>1357</v>
      </c>
      <c r="B1837" s="6">
        <v>42559</v>
      </c>
      <c r="C1837" s="7">
        <v>1502.02</v>
      </c>
    </row>
    <row r="1838" spans="1:3" outlineLevel="2" x14ac:dyDescent="0.3">
      <c r="A1838" s="13" t="s">
        <v>1268</v>
      </c>
      <c r="B1838" s="6">
        <v>42559</v>
      </c>
      <c r="C1838" s="7">
        <v>3109</v>
      </c>
    </row>
    <row r="1839" spans="1:3" outlineLevel="2" x14ac:dyDescent="0.3">
      <c r="A1839" s="13" t="s">
        <v>1336</v>
      </c>
      <c r="B1839" s="6">
        <v>42559</v>
      </c>
      <c r="C1839" s="7">
        <v>112.58</v>
      </c>
    </row>
    <row r="1840" spans="1:3" outlineLevel="2" x14ac:dyDescent="0.3">
      <c r="A1840" s="13" t="s">
        <v>355</v>
      </c>
      <c r="B1840" s="6">
        <v>42559</v>
      </c>
      <c r="C1840" s="7">
        <v>160.12</v>
      </c>
    </row>
    <row r="1841" spans="1:3" outlineLevel="2" x14ac:dyDescent="0.3">
      <c r="A1841" s="13" t="s">
        <v>1270</v>
      </c>
      <c r="B1841" s="6">
        <v>42559</v>
      </c>
      <c r="C1841" s="7">
        <v>3967</v>
      </c>
    </row>
    <row r="1842" spans="1:3" outlineLevel="2" x14ac:dyDescent="0.3">
      <c r="A1842" s="13" t="s">
        <v>1414</v>
      </c>
      <c r="B1842" s="6">
        <v>42559</v>
      </c>
      <c r="C1842" s="7">
        <v>38403</v>
      </c>
    </row>
    <row r="1843" spans="1:3" outlineLevel="2" x14ac:dyDescent="0.3">
      <c r="A1843" s="13" t="s">
        <v>1272</v>
      </c>
      <c r="B1843" s="6">
        <v>42559</v>
      </c>
      <c r="C1843" s="7">
        <v>334.43</v>
      </c>
    </row>
    <row r="1844" spans="1:3" outlineLevel="2" x14ac:dyDescent="0.3">
      <c r="A1844" s="13" t="s">
        <v>1314</v>
      </c>
      <c r="B1844" s="6">
        <v>42559</v>
      </c>
      <c r="C1844" s="7">
        <v>242.43</v>
      </c>
    </row>
    <row r="1845" spans="1:3" outlineLevel="2" x14ac:dyDescent="0.3">
      <c r="A1845" s="13" t="s">
        <v>125</v>
      </c>
      <c r="B1845" s="6">
        <v>42559</v>
      </c>
      <c r="C1845" s="7">
        <v>1377</v>
      </c>
    </row>
    <row r="1846" spans="1:3" outlineLevel="2" x14ac:dyDescent="0.3">
      <c r="A1846" s="13" t="s">
        <v>359</v>
      </c>
      <c r="B1846" s="6">
        <v>42559</v>
      </c>
      <c r="C1846" s="7">
        <v>233</v>
      </c>
    </row>
    <row r="1847" spans="1:3" outlineLevel="2" x14ac:dyDescent="0.3">
      <c r="A1847" s="13" t="s">
        <v>1274</v>
      </c>
      <c r="B1847" s="6">
        <v>42559</v>
      </c>
      <c r="C1847" s="7">
        <v>745</v>
      </c>
    </row>
    <row r="1848" spans="1:3" outlineLevel="2" x14ac:dyDescent="0.3">
      <c r="A1848" s="13" t="s">
        <v>1276</v>
      </c>
      <c r="B1848" s="6">
        <v>42559</v>
      </c>
      <c r="C1848" s="7">
        <v>3130.76</v>
      </c>
    </row>
    <row r="1849" spans="1:3" outlineLevel="2" x14ac:dyDescent="0.3">
      <c r="A1849" s="13" t="s">
        <v>1277</v>
      </c>
      <c r="B1849" s="6">
        <v>42559</v>
      </c>
      <c r="C1849" s="7">
        <v>63.8</v>
      </c>
    </row>
    <row r="1850" spans="1:3" outlineLevel="2" x14ac:dyDescent="0.3">
      <c r="A1850" s="13" t="s">
        <v>1278</v>
      </c>
      <c r="B1850" s="6">
        <v>42559</v>
      </c>
      <c r="C1850" s="7">
        <v>280</v>
      </c>
    </row>
    <row r="1851" spans="1:3" outlineLevel="2" x14ac:dyDescent="0.3">
      <c r="A1851" s="13" t="s">
        <v>1281</v>
      </c>
      <c r="B1851" s="6">
        <v>42559</v>
      </c>
      <c r="C1851" s="7">
        <v>44.5</v>
      </c>
    </row>
    <row r="1852" spans="1:3" outlineLevel="2" x14ac:dyDescent="0.3">
      <c r="A1852" s="13" t="s">
        <v>1318</v>
      </c>
      <c r="B1852" s="6">
        <v>42559</v>
      </c>
      <c r="C1852" s="7">
        <v>3176.57</v>
      </c>
    </row>
    <row r="1853" spans="1:3" outlineLevel="2" x14ac:dyDescent="0.3">
      <c r="A1853" s="13" t="s">
        <v>363</v>
      </c>
      <c r="B1853" s="6">
        <v>42559</v>
      </c>
      <c r="C1853" s="7">
        <v>185.05</v>
      </c>
    </row>
    <row r="1854" spans="1:3" outlineLevel="2" x14ac:dyDescent="0.3">
      <c r="A1854" s="13" t="s">
        <v>364</v>
      </c>
      <c r="B1854" s="6">
        <v>42559</v>
      </c>
      <c r="C1854" s="7">
        <v>860.46</v>
      </c>
    </row>
    <row r="1855" spans="1:3" outlineLevel="2" x14ac:dyDescent="0.3">
      <c r="A1855" s="13" t="s">
        <v>1385</v>
      </c>
      <c r="B1855" s="6">
        <v>42559</v>
      </c>
      <c r="C1855" s="7">
        <v>203.66</v>
      </c>
    </row>
    <row r="1856" spans="1:3" outlineLevel="2" x14ac:dyDescent="0.3">
      <c r="A1856" s="13" t="s">
        <v>1320</v>
      </c>
      <c r="B1856" s="6">
        <v>42559</v>
      </c>
      <c r="C1856" s="7">
        <v>1479.75</v>
      </c>
    </row>
    <row r="1857" spans="1:3" outlineLevel="2" x14ac:dyDescent="0.3">
      <c r="A1857" s="13" t="s">
        <v>1323</v>
      </c>
      <c r="B1857" s="6">
        <v>42559</v>
      </c>
      <c r="C1857" s="7">
        <v>1500</v>
      </c>
    </row>
    <row r="1858" spans="1:3" outlineLevel="2" x14ac:dyDescent="0.3">
      <c r="A1858" s="13" t="s">
        <v>1367</v>
      </c>
      <c r="B1858" s="6">
        <v>42559</v>
      </c>
      <c r="C1858" s="7">
        <v>281.35000000000002</v>
      </c>
    </row>
    <row r="1859" spans="1:3" outlineLevel="2" x14ac:dyDescent="0.3">
      <c r="A1859" s="13" t="s">
        <v>1415</v>
      </c>
      <c r="B1859" s="6">
        <v>42559</v>
      </c>
      <c r="C1859" s="7">
        <v>96</v>
      </c>
    </row>
    <row r="1860" spans="1:3" outlineLevel="2" x14ac:dyDescent="0.3">
      <c r="A1860" s="13" t="s">
        <v>1416</v>
      </c>
      <c r="B1860" s="6">
        <v>42559</v>
      </c>
      <c r="C1860" s="7">
        <v>7392.73</v>
      </c>
    </row>
    <row r="1861" spans="1:3" outlineLevel="2" x14ac:dyDescent="0.3">
      <c r="A1861" s="13" t="s">
        <v>1417</v>
      </c>
      <c r="B1861" s="6">
        <v>42559</v>
      </c>
      <c r="C1861" s="7">
        <v>1018.82</v>
      </c>
    </row>
    <row r="1862" spans="1:3" outlineLevel="2" x14ac:dyDescent="0.3">
      <c r="A1862" s="13" t="s">
        <v>1370</v>
      </c>
      <c r="B1862" s="6">
        <v>42559</v>
      </c>
      <c r="C1862" s="7">
        <v>1382.8</v>
      </c>
    </row>
    <row r="1863" spans="1:3" outlineLevel="2" x14ac:dyDescent="0.3">
      <c r="A1863" s="13" t="s">
        <v>1291</v>
      </c>
      <c r="B1863" s="6">
        <v>42559</v>
      </c>
      <c r="C1863" s="7">
        <v>310.93</v>
      </c>
    </row>
    <row r="1864" spans="1:3" outlineLevel="2" x14ac:dyDescent="0.3">
      <c r="A1864" s="13" t="s">
        <v>1293</v>
      </c>
      <c r="B1864" s="6">
        <v>42559</v>
      </c>
      <c r="C1864" s="7">
        <v>5459</v>
      </c>
    </row>
    <row r="1865" spans="1:3" outlineLevel="2" x14ac:dyDescent="0.3">
      <c r="A1865" s="13" t="s">
        <v>1328</v>
      </c>
      <c r="B1865" s="6">
        <v>42559</v>
      </c>
      <c r="C1865" s="7">
        <v>167.55</v>
      </c>
    </row>
    <row r="1866" spans="1:3" outlineLevel="2" x14ac:dyDescent="0.3">
      <c r="A1866" s="13" t="s">
        <v>1418</v>
      </c>
      <c r="B1866" s="6">
        <v>42559</v>
      </c>
      <c r="C1866" s="7">
        <v>599</v>
      </c>
    </row>
    <row r="1867" spans="1:3" outlineLevel="2" x14ac:dyDescent="0.3">
      <c r="A1867" s="13" t="s">
        <v>1389</v>
      </c>
      <c r="B1867" s="6">
        <v>42559</v>
      </c>
      <c r="C1867" s="7">
        <v>402.75</v>
      </c>
    </row>
    <row r="1868" spans="1:3" outlineLevel="2" x14ac:dyDescent="0.3">
      <c r="A1868" s="13" t="s">
        <v>1346</v>
      </c>
      <c r="B1868" s="6">
        <v>42559</v>
      </c>
      <c r="C1868" s="7">
        <v>104</v>
      </c>
    </row>
    <row r="1869" spans="1:3" outlineLevel="2" x14ac:dyDescent="0.3">
      <c r="A1869" s="13" t="s">
        <v>1298</v>
      </c>
      <c r="B1869" s="6">
        <v>42559</v>
      </c>
      <c r="C1869" s="7">
        <v>642664.30000000005</v>
      </c>
    </row>
    <row r="1870" spans="1:3" outlineLevel="2" x14ac:dyDescent="0.3">
      <c r="A1870" s="13" t="s">
        <v>630</v>
      </c>
      <c r="B1870" s="6">
        <v>42559</v>
      </c>
      <c r="C1870" s="7">
        <v>19606.68</v>
      </c>
    </row>
    <row r="1871" spans="1:3" outlineLevel="1" x14ac:dyDescent="0.3">
      <c r="A1871" s="13"/>
      <c r="B1871" s="9" t="s">
        <v>1540</v>
      </c>
      <c r="C1871" s="7">
        <f>SUBTOTAL(9,C1824:C1870)</f>
        <v>949347.33</v>
      </c>
    </row>
    <row r="1872" spans="1:3" outlineLevel="2" x14ac:dyDescent="0.3">
      <c r="A1872" s="13" t="s">
        <v>639</v>
      </c>
      <c r="B1872" s="6">
        <v>42566</v>
      </c>
      <c r="C1872" s="7">
        <v>89360.9</v>
      </c>
    </row>
    <row r="1873" spans="1:3" outlineLevel="2" x14ac:dyDescent="0.3">
      <c r="A1873" s="13" t="s">
        <v>1300</v>
      </c>
      <c r="B1873" s="6">
        <v>42566</v>
      </c>
      <c r="C1873" s="7">
        <v>1161.76</v>
      </c>
    </row>
    <row r="1874" spans="1:3" outlineLevel="2" x14ac:dyDescent="0.3">
      <c r="A1874" s="13" t="s">
        <v>1408</v>
      </c>
      <c r="B1874" s="6">
        <v>42566</v>
      </c>
      <c r="C1874" s="7">
        <v>2590</v>
      </c>
    </row>
    <row r="1875" spans="1:3" outlineLevel="2" x14ac:dyDescent="0.3">
      <c r="A1875" s="13" t="s">
        <v>346</v>
      </c>
      <c r="B1875" s="6">
        <v>42566</v>
      </c>
      <c r="C1875" s="7">
        <v>418.89</v>
      </c>
    </row>
    <row r="1876" spans="1:3" outlineLevel="2" x14ac:dyDescent="0.3">
      <c r="A1876" s="13" t="s">
        <v>1390</v>
      </c>
      <c r="B1876" s="6">
        <v>42566</v>
      </c>
      <c r="C1876" s="7">
        <v>907.5</v>
      </c>
    </row>
    <row r="1877" spans="1:3" outlineLevel="2" x14ac:dyDescent="0.3">
      <c r="A1877" s="13" t="s">
        <v>1419</v>
      </c>
      <c r="B1877" s="6">
        <v>42566</v>
      </c>
      <c r="C1877" s="7">
        <v>4114.1400000000003</v>
      </c>
    </row>
    <row r="1878" spans="1:3" outlineLevel="2" x14ac:dyDescent="0.3">
      <c r="A1878" s="13" t="s">
        <v>347</v>
      </c>
      <c r="B1878" s="6">
        <v>42566</v>
      </c>
      <c r="C1878" s="7">
        <v>1108.47</v>
      </c>
    </row>
    <row r="1879" spans="1:3" outlineLevel="2" x14ac:dyDescent="0.3">
      <c r="A1879" s="13" t="s">
        <v>1331</v>
      </c>
      <c r="B1879" s="6">
        <v>42566</v>
      </c>
      <c r="C1879" s="7">
        <v>957.27</v>
      </c>
    </row>
    <row r="1880" spans="1:3" outlineLevel="2" x14ac:dyDescent="0.3">
      <c r="A1880" s="13" t="s">
        <v>1379</v>
      </c>
      <c r="B1880" s="6">
        <v>42566</v>
      </c>
      <c r="C1880" s="7">
        <v>7250</v>
      </c>
    </row>
    <row r="1881" spans="1:3" outlineLevel="2" x14ac:dyDescent="0.3">
      <c r="A1881" s="13" t="s">
        <v>349</v>
      </c>
      <c r="B1881" s="6">
        <v>42566</v>
      </c>
      <c r="C1881" s="7">
        <v>12500</v>
      </c>
    </row>
    <row r="1882" spans="1:3" outlineLevel="2" x14ac:dyDescent="0.3">
      <c r="A1882" s="13" t="s">
        <v>1420</v>
      </c>
      <c r="B1882" s="6">
        <v>42566</v>
      </c>
      <c r="C1882" s="7">
        <v>8704</v>
      </c>
    </row>
    <row r="1883" spans="1:3" outlineLevel="2" x14ac:dyDescent="0.3">
      <c r="A1883" s="13" t="s">
        <v>1294</v>
      </c>
      <c r="B1883" s="6">
        <v>42566</v>
      </c>
      <c r="C1883" s="7">
        <v>2795.09</v>
      </c>
    </row>
    <row r="1884" spans="1:3" outlineLevel="2" x14ac:dyDescent="0.3">
      <c r="A1884" s="13" t="s">
        <v>351</v>
      </c>
      <c r="B1884" s="6">
        <v>42566</v>
      </c>
      <c r="C1884" s="7">
        <v>416.12</v>
      </c>
    </row>
    <row r="1885" spans="1:3" outlineLevel="2" x14ac:dyDescent="0.3">
      <c r="A1885" s="13" t="s">
        <v>1334</v>
      </c>
      <c r="B1885" s="6">
        <v>42566</v>
      </c>
      <c r="C1885" s="7">
        <v>7811.33</v>
      </c>
    </row>
    <row r="1886" spans="1:3" outlineLevel="2" x14ac:dyDescent="0.3">
      <c r="A1886" s="13" t="s">
        <v>1421</v>
      </c>
      <c r="B1886" s="6">
        <v>42566</v>
      </c>
      <c r="C1886" s="7">
        <v>100</v>
      </c>
    </row>
    <row r="1887" spans="1:3" outlineLevel="2" x14ac:dyDescent="0.3">
      <c r="A1887" s="13" t="s">
        <v>1306</v>
      </c>
      <c r="B1887" s="6">
        <v>42566</v>
      </c>
      <c r="C1887" s="7">
        <v>41</v>
      </c>
    </row>
    <row r="1888" spans="1:3" outlineLevel="2" x14ac:dyDescent="0.3">
      <c r="A1888" s="13" t="s">
        <v>1307</v>
      </c>
      <c r="B1888" s="6">
        <v>42566</v>
      </c>
      <c r="C1888" s="7">
        <v>47452.81</v>
      </c>
    </row>
    <row r="1889" spans="1:3" outlineLevel="2" x14ac:dyDescent="0.3">
      <c r="A1889" s="13" t="s">
        <v>1308</v>
      </c>
      <c r="B1889" s="6">
        <v>42566</v>
      </c>
      <c r="C1889" s="7">
        <v>14.75</v>
      </c>
    </row>
    <row r="1890" spans="1:3" outlineLevel="2" x14ac:dyDescent="0.3">
      <c r="A1890" s="13" t="s">
        <v>1357</v>
      </c>
      <c r="B1890" s="6">
        <v>42566</v>
      </c>
      <c r="C1890" s="7">
        <v>1245.93</v>
      </c>
    </row>
    <row r="1891" spans="1:3" outlineLevel="2" x14ac:dyDescent="0.3">
      <c r="A1891" s="13" t="s">
        <v>1335</v>
      </c>
      <c r="B1891" s="6">
        <v>42566</v>
      </c>
      <c r="C1891" s="7">
        <v>77.739999999999995</v>
      </c>
    </row>
    <row r="1892" spans="1:3" outlineLevel="2" x14ac:dyDescent="0.3">
      <c r="A1892" s="13" t="s">
        <v>1336</v>
      </c>
      <c r="B1892" s="6">
        <v>42566</v>
      </c>
      <c r="C1892" s="7">
        <v>1040.6300000000001</v>
      </c>
    </row>
    <row r="1893" spans="1:3" outlineLevel="2" x14ac:dyDescent="0.3">
      <c r="A1893" s="13" t="s">
        <v>1422</v>
      </c>
      <c r="B1893" s="6">
        <v>42566</v>
      </c>
      <c r="C1893" s="7">
        <v>50</v>
      </c>
    </row>
    <row r="1894" spans="1:3" outlineLevel="2" x14ac:dyDescent="0.3">
      <c r="A1894" s="13" t="s">
        <v>1358</v>
      </c>
      <c r="B1894" s="6">
        <v>42566</v>
      </c>
      <c r="C1894" s="7">
        <v>1335.89</v>
      </c>
    </row>
    <row r="1895" spans="1:3" outlineLevel="2" x14ac:dyDescent="0.3">
      <c r="A1895" s="13" t="s">
        <v>1423</v>
      </c>
      <c r="B1895" s="6">
        <v>42566</v>
      </c>
      <c r="C1895" s="7">
        <v>237.5</v>
      </c>
    </row>
    <row r="1896" spans="1:3" outlineLevel="2" x14ac:dyDescent="0.3">
      <c r="A1896" s="13" t="s">
        <v>1424</v>
      </c>
      <c r="B1896" s="6">
        <v>42566</v>
      </c>
      <c r="C1896" s="7">
        <v>40.700000000000003</v>
      </c>
    </row>
    <row r="1897" spans="1:3" outlineLevel="2" x14ac:dyDescent="0.3">
      <c r="A1897" s="13" t="s">
        <v>1414</v>
      </c>
      <c r="B1897" s="6">
        <v>42566</v>
      </c>
      <c r="C1897" s="7">
        <v>14840</v>
      </c>
    </row>
    <row r="1898" spans="1:3" outlineLevel="2" x14ac:dyDescent="0.3">
      <c r="A1898" s="13" t="s">
        <v>1425</v>
      </c>
      <c r="B1898" s="6">
        <v>42566</v>
      </c>
      <c r="C1898" s="7">
        <v>5320</v>
      </c>
    </row>
    <row r="1899" spans="1:3" outlineLevel="2" x14ac:dyDescent="0.3">
      <c r="A1899" s="13" t="s">
        <v>1275</v>
      </c>
      <c r="B1899" s="6">
        <v>42566</v>
      </c>
      <c r="C1899" s="7">
        <v>1828.05</v>
      </c>
    </row>
    <row r="1900" spans="1:3" outlineLevel="2" x14ac:dyDescent="0.3">
      <c r="A1900" s="13" t="s">
        <v>1277</v>
      </c>
      <c r="B1900" s="6">
        <v>42566</v>
      </c>
      <c r="C1900" s="7">
        <v>33.799999999999997</v>
      </c>
    </row>
    <row r="1901" spans="1:3" outlineLevel="2" x14ac:dyDescent="0.3">
      <c r="A1901" s="13" t="s">
        <v>1317</v>
      </c>
      <c r="B1901" s="6">
        <v>42566</v>
      </c>
      <c r="C1901" s="7">
        <v>7624.48</v>
      </c>
    </row>
    <row r="1902" spans="1:3" outlineLevel="2" x14ac:dyDescent="0.3">
      <c r="A1902" s="13" t="s">
        <v>1281</v>
      </c>
      <c r="B1902" s="6">
        <v>42566</v>
      </c>
      <c r="C1902" s="7">
        <v>155.37</v>
      </c>
    </row>
    <row r="1903" spans="1:3" outlineLevel="2" x14ac:dyDescent="0.3">
      <c r="A1903" s="13" t="s">
        <v>1339</v>
      </c>
      <c r="B1903" s="6">
        <v>42566</v>
      </c>
      <c r="C1903" s="7">
        <v>392</v>
      </c>
    </row>
    <row r="1904" spans="1:3" outlineLevel="2" x14ac:dyDescent="0.3">
      <c r="A1904" s="13" t="s">
        <v>1426</v>
      </c>
      <c r="B1904" s="6">
        <v>42566</v>
      </c>
      <c r="C1904" s="7">
        <v>482.83</v>
      </c>
    </row>
    <row r="1905" spans="1:3" outlineLevel="2" x14ac:dyDescent="0.3">
      <c r="A1905" s="13" t="s">
        <v>1340</v>
      </c>
      <c r="B1905" s="6">
        <v>42566</v>
      </c>
      <c r="C1905" s="7">
        <v>370.64</v>
      </c>
    </row>
    <row r="1906" spans="1:3" outlineLevel="2" x14ac:dyDescent="0.3">
      <c r="A1906" s="13" t="s">
        <v>1427</v>
      </c>
      <c r="B1906" s="6">
        <v>42566</v>
      </c>
      <c r="C1906" s="7">
        <v>1500</v>
      </c>
    </row>
    <row r="1907" spans="1:3" outlineLevel="2" x14ac:dyDescent="0.3">
      <c r="A1907" s="13" t="s">
        <v>1428</v>
      </c>
      <c r="B1907" s="6">
        <v>42566</v>
      </c>
      <c r="C1907" s="7">
        <v>500</v>
      </c>
    </row>
    <row r="1908" spans="1:3" outlineLevel="2" x14ac:dyDescent="0.3">
      <c r="A1908" s="13" t="s">
        <v>363</v>
      </c>
      <c r="B1908" s="6">
        <v>42566</v>
      </c>
      <c r="C1908" s="7">
        <v>166.8</v>
      </c>
    </row>
    <row r="1909" spans="1:3" outlineLevel="2" x14ac:dyDescent="0.3">
      <c r="A1909" s="13" t="s">
        <v>364</v>
      </c>
      <c r="B1909" s="6">
        <v>42566</v>
      </c>
      <c r="C1909" s="7">
        <v>10.76</v>
      </c>
    </row>
    <row r="1910" spans="1:3" outlineLevel="2" x14ac:dyDescent="0.3">
      <c r="A1910" s="13" t="s">
        <v>1411</v>
      </c>
      <c r="B1910" s="6">
        <v>42566</v>
      </c>
      <c r="C1910" s="7">
        <v>34304.300000000003</v>
      </c>
    </row>
    <row r="1911" spans="1:3" outlineLevel="2" x14ac:dyDescent="0.3">
      <c r="A1911" s="13" t="s">
        <v>1386</v>
      </c>
      <c r="B1911" s="6">
        <v>42566</v>
      </c>
      <c r="C1911" s="7">
        <v>49</v>
      </c>
    </row>
    <row r="1912" spans="1:3" outlineLevel="2" x14ac:dyDescent="0.3">
      <c r="A1912" s="13" t="s">
        <v>1323</v>
      </c>
      <c r="B1912" s="6">
        <v>42566</v>
      </c>
      <c r="C1912" s="7">
        <v>1840</v>
      </c>
    </row>
    <row r="1913" spans="1:3" outlineLevel="2" x14ac:dyDescent="0.3">
      <c r="A1913" s="13" t="s">
        <v>1325</v>
      </c>
      <c r="B1913" s="6">
        <v>42566</v>
      </c>
      <c r="C1913" s="7">
        <v>125</v>
      </c>
    </row>
    <row r="1914" spans="1:3" outlineLevel="2" x14ac:dyDescent="0.3">
      <c r="A1914" s="13" t="s">
        <v>1370</v>
      </c>
      <c r="B1914" s="6">
        <v>42566</v>
      </c>
      <c r="C1914" s="7">
        <v>691.4</v>
      </c>
    </row>
    <row r="1915" spans="1:3" outlineLevel="2" x14ac:dyDescent="0.3">
      <c r="A1915" s="13" t="s">
        <v>1291</v>
      </c>
      <c r="B1915" s="6">
        <v>42566</v>
      </c>
      <c r="C1915" s="7">
        <v>765.06</v>
      </c>
    </row>
    <row r="1916" spans="1:3" outlineLevel="2" x14ac:dyDescent="0.3">
      <c r="A1916" s="13" t="s">
        <v>1327</v>
      </c>
      <c r="B1916" s="6">
        <v>42566</v>
      </c>
      <c r="C1916" s="7">
        <v>4727.22</v>
      </c>
    </row>
    <row r="1917" spans="1:3" outlineLevel="2" x14ac:dyDescent="0.3">
      <c r="A1917" s="13" t="s">
        <v>368</v>
      </c>
      <c r="B1917" s="6">
        <v>42566</v>
      </c>
      <c r="C1917" s="7">
        <v>739.49</v>
      </c>
    </row>
    <row r="1918" spans="1:3" outlineLevel="2" x14ac:dyDescent="0.3">
      <c r="A1918" s="13" t="s">
        <v>1429</v>
      </c>
      <c r="B1918" s="6">
        <v>42566</v>
      </c>
      <c r="C1918" s="7">
        <v>73.489999999999995</v>
      </c>
    </row>
    <row r="1919" spans="1:3" outlineLevel="2" x14ac:dyDescent="0.3">
      <c r="A1919" s="13" t="s">
        <v>1328</v>
      </c>
      <c r="B1919" s="6">
        <v>42566</v>
      </c>
      <c r="C1919" s="7">
        <v>1268.4000000000001</v>
      </c>
    </row>
    <row r="1920" spans="1:3" outlineLevel="2" x14ac:dyDescent="0.3">
      <c r="A1920" s="13" t="s">
        <v>1430</v>
      </c>
      <c r="B1920" s="6">
        <v>42566</v>
      </c>
      <c r="C1920" s="7">
        <v>1100</v>
      </c>
    </row>
    <row r="1921" spans="1:3" outlineLevel="2" x14ac:dyDescent="0.3">
      <c r="A1921" s="13" t="s">
        <v>1296</v>
      </c>
      <c r="B1921" s="6">
        <v>42566</v>
      </c>
      <c r="C1921" s="7">
        <v>12568.91</v>
      </c>
    </row>
    <row r="1922" spans="1:3" outlineLevel="2" x14ac:dyDescent="0.3">
      <c r="A1922" s="13" t="s">
        <v>1346</v>
      </c>
      <c r="B1922" s="6">
        <v>42566</v>
      </c>
      <c r="C1922" s="7">
        <v>1200.5999999999999</v>
      </c>
    </row>
    <row r="1923" spans="1:3" outlineLevel="2" x14ac:dyDescent="0.3">
      <c r="A1923" s="13" t="s">
        <v>1261</v>
      </c>
      <c r="B1923" s="6">
        <v>42566</v>
      </c>
      <c r="C1923" s="7">
        <v>25274.959999999999</v>
      </c>
    </row>
    <row r="1924" spans="1:3" outlineLevel="2" x14ac:dyDescent="0.3">
      <c r="A1924" s="13" t="s">
        <v>1297</v>
      </c>
      <c r="B1924" s="6">
        <v>42566</v>
      </c>
      <c r="C1924" s="7">
        <v>10023.040000000001</v>
      </c>
    </row>
    <row r="1925" spans="1:3" outlineLevel="1" x14ac:dyDescent="0.3">
      <c r="A1925" s="13"/>
      <c r="B1925" s="9" t="s">
        <v>1541</v>
      </c>
      <c r="C1925" s="7">
        <f>SUBTOTAL(9,C1872:C1924)</f>
        <v>319708.0199999999</v>
      </c>
    </row>
    <row r="1926" spans="1:3" outlineLevel="2" x14ac:dyDescent="0.3">
      <c r="A1926" s="13" t="s">
        <v>638</v>
      </c>
      <c r="B1926" s="6">
        <v>42573</v>
      </c>
      <c r="C1926" s="7">
        <v>195438.67</v>
      </c>
    </row>
    <row r="1927" spans="1:3" outlineLevel="2" x14ac:dyDescent="0.3">
      <c r="A1927" s="13" t="s">
        <v>1375</v>
      </c>
      <c r="B1927" s="6">
        <v>42573</v>
      </c>
      <c r="C1927" s="7">
        <v>7745.45</v>
      </c>
    </row>
    <row r="1928" spans="1:3" outlineLevel="2" x14ac:dyDescent="0.3">
      <c r="A1928" s="13" t="s">
        <v>1300</v>
      </c>
      <c r="B1928" s="6">
        <v>42573</v>
      </c>
      <c r="C1928" s="7">
        <v>16.899999999999999</v>
      </c>
    </row>
    <row r="1929" spans="1:3" outlineLevel="2" x14ac:dyDescent="0.3">
      <c r="A1929" s="13" t="s">
        <v>1301</v>
      </c>
      <c r="B1929" s="6">
        <v>42573</v>
      </c>
      <c r="C1929" s="7">
        <v>74.5</v>
      </c>
    </row>
    <row r="1930" spans="1:3" outlineLevel="2" x14ac:dyDescent="0.3">
      <c r="A1930" s="13" t="s">
        <v>1408</v>
      </c>
      <c r="B1930" s="6">
        <v>42573</v>
      </c>
      <c r="C1930" s="7">
        <v>593.9</v>
      </c>
    </row>
    <row r="1931" spans="1:3" outlineLevel="2" x14ac:dyDescent="0.3">
      <c r="A1931" s="13" t="s">
        <v>1431</v>
      </c>
      <c r="B1931" s="6">
        <v>42573</v>
      </c>
      <c r="C1931" s="7">
        <v>21908</v>
      </c>
    </row>
    <row r="1932" spans="1:3" outlineLevel="2" x14ac:dyDescent="0.3">
      <c r="A1932" s="13" t="s">
        <v>346</v>
      </c>
      <c r="B1932" s="6">
        <v>42573</v>
      </c>
      <c r="C1932" s="7">
        <v>389.85</v>
      </c>
    </row>
    <row r="1933" spans="1:3" outlineLevel="2" x14ac:dyDescent="0.3">
      <c r="A1933" s="13" t="s">
        <v>347</v>
      </c>
      <c r="B1933" s="6">
        <v>42573</v>
      </c>
      <c r="C1933" s="7">
        <v>76.5</v>
      </c>
    </row>
    <row r="1934" spans="1:3" outlineLevel="2" x14ac:dyDescent="0.3">
      <c r="A1934" s="13" t="s">
        <v>1378</v>
      </c>
      <c r="B1934" s="6">
        <v>42573</v>
      </c>
      <c r="C1934" s="7">
        <v>183.6</v>
      </c>
    </row>
    <row r="1935" spans="1:3" outlineLevel="2" x14ac:dyDescent="0.3">
      <c r="A1935" s="13" t="s">
        <v>1352</v>
      </c>
      <c r="B1935" s="6">
        <v>42573</v>
      </c>
      <c r="C1935" s="7">
        <v>473.87</v>
      </c>
    </row>
    <row r="1936" spans="1:3" outlineLevel="2" x14ac:dyDescent="0.3">
      <c r="A1936" s="13" t="s">
        <v>1353</v>
      </c>
      <c r="B1936" s="6">
        <v>42573</v>
      </c>
      <c r="C1936" s="7">
        <v>104.94</v>
      </c>
    </row>
    <row r="1937" spans="1:3" outlineLevel="2" x14ac:dyDescent="0.3">
      <c r="A1937" s="13" t="s">
        <v>1333</v>
      </c>
      <c r="B1937" s="6">
        <v>42573</v>
      </c>
      <c r="C1937" s="7">
        <v>14871.68</v>
      </c>
    </row>
    <row r="1938" spans="1:3" outlineLevel="2" x14ac:dyDescent="0.3">
      <c r="A1938" s="13" t="s">
        <v>1355</v>
      </c>
      <c r="B1938" s="6">
        <v>42573</v>
      </c>
      <c r="C1938" s="7">
        <v>748.62</v>
      </c>
    </row>
    <row r="1939" spans="1:3" outlineLevel="2" x14ac:dyDescent="0.3">
      <c r="A1939" s="13" t="s">
        <v>1432</v>
      </c>
      <c r="B1939" s="6">
        <v>42573</v>
      </c>
      <c r="C1939" s="7">
        <v>130.44999999999999</v>
      </c>
    </row>
    <row r="1940" spans="1:3" outlineLevel="2" x14ac:dyDescent="0.3">
      <c r="A1940" s="13" t="s">
        <v>351</v>
      </c>
      <c r="B1940" s="6">
        <v>42573</v>
      </c>
      <c r="C1940" s="7">
        <v>201.87</v>
      </c>
    </row>
    <row r="1941" spans="1:3" outlineLevel="2" x14ac:dyDescent="0.3">
      <c r="A1941" s="13" t="s">
        <v>1266</v>
      </c>
      <c r="B1941" s="6">
        <v>42573</v>
      </c>
      <c r="C1941" s="7">
        <v>7.5</v>
      </c>
    </row>
    <row r="1942" spans="1:3" outlineLevel="2" x14ac:dyDescent="0.3">
      <c r="A1942" s="13" t="s">
        <v>1266</v>
      </c>
      <c r="B1942" s="6">
        <v>42573</v>
      </c>
      <c r="C1942" s="7">
        <v>7.5</v>
      </c>
    </row>
    <row r="1943" spans="1:3" outlineLevel="2" x14ac:dyDescent="0.3">
      <c r="A1943" s="13" t="s">
        <v>1266</v>
      </c>
      <c r="B1943" s="6">
        <v>42573</v>
      </c>
      <c r="C1943" s="7">
        <v>7.5</v>
      </c>
    </row>
    <row r="1944" spans="1:3" outlineLevel="2" x14ac:dyDescent="0.3">
      <c r="A1944" s="13" t="s">
        <v>1266</v>
      </c>
      <c r="B1944" s="6">
        <v>42573</v>
      </c>
      <c r="C1944" s="7">
        <v>14.25</v>
      </c>
    </row>
    <row r="1945" spans="1:3" outlineLevel="2" x14ac:dyDescent="0.3">
      <c r="A1945" s="13" t="s">
        <v>1266</v>
      </c>
      <c r="B1945" s="6">
        <v>42573</v>
      </c>
      <c r="C1945" s="7">
        <v>14.25</v>
      </c>
    </row>
    <row r="1946" spans="1:3" outlineLevel="2" x14ac:dyDescent="0.3">
      <c r="A1946" s="13" t="s">
        <v>1266</v>
      </c>
      <c r="B1946" s="6">
        <v>42573</v>
      </c>
      <c r="C1946" s="7">
        <v>14.25</v>
      </c>
    </row>
    <row r="1947" spans="1:3" outlineLevel="2" x14ac:dyDescent="0.3">
      <c r="A1947" s="13" t="s">
        <v>1433</v>
      </c>
      <c r="B1947" s="6">
        <v>42573</v>
      </c>
      <c r="C1947" s="7">
        <v>182.84</v>
      </c>
    </row>
    <row r="1948" spans="1:3" outlineLevel="2" x14ac:dyDescent="0.3">
      <c r="A1948" s="13" t="s">
        <v>1310</v>
      </c>
      <c r="B1948" s="6">
        <v>42573</v>
      </c>
      <c r="C1948" s="7">
        <v>20757.23</v>
      </c>
    </row>
    <row r="1949" spans="1:3" outlineLevel="2" x14ac:dyDescent="0.3">
      <c r="A1949" s="13" t="s">
        <v>119</v>
      </c>
      <c r="B1949" s="6">
        <v>42573</v>
      </c>
      <c r="C1949" s="7">
        <v>8500</v>
      </c>
    </row>
    <row r="1950" spans="1:3" outlineLevel="2" x14ac:dyDescent="0.3">
      <c r="A1950" s="13" t="s">
        <v>1312</v>
      </c>
      <c r="B1950" s="6">
        <v>42573</v>
      </c>
      <c r="C1950" s="7">
        <v>99936.17</v>
      </c>
    </row>
    <row r="1951" spans="1:3" outlineLevel="2" x14ac:dyDescent="0.3">
      <c r="A1951" s="13" t="s">
        <v>1357</v>
      </c>
      <c r="B1951" s="6">
        <v>42573</v>
      </c>
      <c r="C1951" s="7">
        <v>1594.71</v>
      </c>
    </row>
    <row r="1952" spans="1:3" outlineLevel="2" x14ac:dyDescent="0.3">
      <c r="A1952" s="13" t="s">
        <v>355</v>
      </c>
      <c r="B1952" s="6">
        <v>42573</v>
      </c>
      <c r="C1952" s="7">
        <v>180</v>
      </c>
    </row>
    <row r="1953" spans="1:3" outlineLevel="2" x14ac:dyDescent="0.3">
      <c r="A1953" s="13" t="s">
        <v>1313</v>
      </c>
      <c r="B1953" s="6">
        <v>42573</v>
      </c>
      <c r="C1953" s="7">
        <v>271.18</v>
      </c>
    </row>
    <row r="1954" spans="1:3" outlineLevel="2" x14ac:dyDescent="0.3">
      <c r="A1954" s="13" t="s">
        <v>1434</v>
      </c>
      <c r="B1954" s="6">
        <v>42573</v>
      </c>
      <c r="C1954" s="7">
        <v>5.97</v>
      </c>
    </row>
    <row r="1955" spans="1:3" outlineLevel="2" x14ac:dyDescent="0.3">
      <c r="A1955" s="13" t="s">
        <v>125</v>
      </c>
      <c r="B1955" s="6">
        <v>42573</v>
      </c>
      <c r="C1955" s="7">
        <v>112.56</v>
      </c>
    </row>
    <row r="1956" spans="1:3" outlineLevel="2" x14ac:dyDescent="0.3">
      <c r="A1956" s="13" t="s">
        <v>1435</v>
      </c>
      <c r="B1956" s="6">
        <v>42573</v>
      </c>
      <c r="C1956" s="7">
        <v>430.18</v>
      </c>
    </row>
    <row r="1957" spans="1:3" outlineLevel="2" x14ac:dyDescent="0.3">
      <c r="A1957" s="13" t="s">
        <v>1436</v>
      </c>
      <c r="B1957" s="6">
        <v>42573</v>
      </c>
      <c r="C1957" s="7">
        <v>2500</v>
      </c>
    </row>
    <row r="1958" spans="1:3" outlineLevel="2" x14ac:dyDescent="0.3">
      <c r="A1958" s="13" t="s">
        <v>1281</v>
      </c>
      <c r="B1958" s="6">
        <v>42573</v>
      </c>
      <c r="C1958" s="7">
        <v>98.3</v>
      </c>
    </row>
    <row r="1959" spans="1:3" outlineLevel="2" x14ac:dyDescent="0.3">
      <c r="A1959" s="13" t="s">
        <v>1437</v>
      </c>
      <c r="B1959" s="6">
        <v>42573</v>
      </c>
      <c r="C1959" s="7">
        <v>122.74</v>
      </c>
    </row>
    <row r="1960" spans="1:3" outlineLevel="2" x14ac:dyDescent="0.3">
      <c r="A1960" s="13" t="s">
        <v>1113</v>
      </c>
      <c r="B1960" s="6">
        <v>42573</v>
      </c>
      <c r="C1960" s="7">
        <v>50250.39</v>
      </c>
    </row>
    <row r="1961" spans="1:3" outlineLevel="2" x14ac:dyDescent="0.3">
      <c r="A1961" s="13" t="s">
        <v>1319</v>
      </c>
      <c r="B1961" s="6">
        <v>42573</v>
      </c>
      <c r="C1961" s="7">
        <v>6559.29</v>
      </c>
    </row>
    <row r="1962" spans="1:3" outlineLevel="2" x14ac:dyDescent="0.3">
      <c r="A1962" s="13" t="s">
        <v>1438</v>
      </c>
      <c r="B1962" s="6">
        <v>42573</v>
      </c>
      <c r="C1962" s="7">
        <v>2.88</v>
      </c>
    </row>
    <row r="1963" spans="1:3" outlineLevel="2" x14ac:dyDescent="0.3">
      <c r="A1963" s="13" t="s">
        <v>364</v>
      </c>
      <c r="B1963" s="6">
        <v>42573</v>
      </c>
      <c r="C1963" s="7">
        <v>198.98</v>
      </c>
    </row>
    <row r="1964" spans="1:3" outlineLevel="2" x14ac:dyDescent="0.3">
      <c r="A1964" s="13" t="s">
        <v>1439</v>
      </c>
      <c r="B1964" s="6">
        <v>42573</v>
      </c>
      <c r="C1964" s="7">
        <v>26.57</v>
      </c>
    </row>
    <row r="1965" spans="1:3" outlineLevel="2" x14ac:dyDescent="0.3">
      <c r="A1965" s="13" t="s">
        <v>1440</v>
      </c>
      <c r="B1965" s="6">
        <v>42573</v>
      </c>
      <c r="C1965" s="7">
        <v>614.91</v>
      </c>
    </row>
    <row r="1966" spans="1:3" outlineLevel="2" x14ac:dyDescent="0.3">
      <c r="A1966" s="13" t="s">
        <v>1291</v>
      </c>
      <c r="B1966" s="6">
        <v>42573</v>
      </c>
      <c r="C1966" s="7">
        <v>292.92</v>
      </c>
    </row>
    <row r="1967" spans="1:3" outlineLevel="2" x14ac:dyDescent="0.3">
      <c r="A1967" s="13" t="s">
        <v>1293</v>
      </c>
      <c r="B1967" s="6">
        <v>42573</v>
      </c>
      <c r="C1967" s="7">
        <v>5459</v>
      </c>
    </row>
    <row r="1968" spans="1:3" outlineLevel="2" x14ac:dyDescent="0.3">
      <c r="A1968" s="13" t="s">
        <v>1327</v>
      </c>
      <c r="B1968" s="6">
        <v>42573</v>
      </c>
      <c r="C1968" s="7">
        <v>1552.66</v>
      </c>
    </row>
    <row r="1969" spans="1:3" outlineLevel="2" x14ac:dyDescent="0.3">
      <c r="A1969" s="13" t="s">
        <v>1441</v>
      </c>
      <c r="B1969" s="6">
        <v>42573</v>
      </c>
      <c r="C1969" s="7">
        <v>35.909999999999997</v>
      </c>
    </row>
    <row r="1970" spans="1:3" outlineLevel="2" x14ac:dyDescent="0.3">
      <c r="A1970" s="13" t="s">
        <v>1442</v>
      </c>
      <c r="B1970" s="6">
        <v>42573</v>
      </c>
      <c r="C1970" s="7">
        <v>10406.94</v>
      </c>
    </row>
    <row r="1971" spans="1:3" outlineLevel="2" x14ac:dyDescent="0.3">
      <c r="A1971" s="13" t="s">
        <v>1295</v>
      </c>
      <c r="B1971" s="6">
        <v>42573</v>
      </c>
      <c r="C1971" s="7">
        <v>4223.34</v>
      </c>
    </row>
    <row r="1972" spans="1:3" outlineLevel="2" x14ac:dyDescent="0.3">
      <c r="A1972" s="13" t="s">
        <v>1405</v>
      </c>
      <c r="B1972" s="6">
        <v>42573</v>
      </c>
      <c r="C1972" s="7">
        <v>1923</v>
      </c>
    </row>
    <row r="1973" spans="1:3" outlineLevel="2" x14ac:dyDescent="0.3">
      <c r="A1973" s="13" t="s">
        <v>1443</v>
      </c>
      <c r="B1973" s="6">
        <v>42573</v>
      </c>
      <c r="C1973" s="7">
        <v>995</v>
      </c>
    </row>
    <row r="1974" spans="1:3" outlineLevel="2" x14ac:dyDescent="0.3">
      <c r="A1974" s="13" t="s">
        <v>1298</v>
      </c>
      <c r="B1974" s="6">
        <v>42573</v>
      </c>
      <c r="C1974" s="7">
        <v>841649.06</v>
      </c>
    </row>
    <row r="1975" spans="1:3" outlineLevel="2" x14ac:dyDescent="0.3">
      <c r="A1975" s="13" t="s">
        <v>1260</v>
      </c>
      <c r="B1975" s="6">
        <v>42573</v>
      </c>
      <c r="C1975" s="7">
        <v>9092.31</v>
      </c>
    </row>
    <row r="1976" spans="1:3" outlineLevel="2" x14ac:dyDescent="0.3">
      <c r="A1976" s="13" t="s">
        <v>1259</v>
      </c>
      <c r="B1976" s="6">
        <v>42573</v>
      </c>
      <c r="C1976" s="7">
        <v>41604.92</v>
      </c>
    </row>
    <row r="1977" spans="1:3" outlineLevel="1" x14ac:dyDescent="0.3">
      <c r="A1977" s="13"/>
      <c r="B1977" s="9" t="s">
        <v>1542</v>
      </c>
      <c r="C1977" s="7">
        <f>SUBTOTAL(9,C1926:C1976)</f>
        <v>1352604.0099999998</v>
      </c>
    </row>
    <row r="1978" spans="1:3" outlineLevel="2" x14ac:dyDescent="0.3">
      <c r="A1978" s="13" t="s">
        <v>639</v>
      </c>
      <c r="B1978" s="6">
        <v>42580</v>
      </c>
      <c r="C1978" s="7">
        <v>93730.49</v>
      </c>
    </row>
    <row r="1979" spans="1:3" outlineLevel="2" x14ac:dyDescent="0.3">
      <c r="A1979" s="13" t="s">
        <v>1376</v>
      </c>
      <c r="B1979" s="6">
        <v>42580</v>
      </c>
      <c r="C1979" s="7">
        <v>72.13</v>
      </c>
    </row>
    <row r="1980" spans="1:3" outlineLevel="2" x14ac:dyDescent="0.3">
      <c r="A1980" s="13" t="s">
        <v>1408</v>
      </c>
      <c r="B1980" s="6">
        <v>42580</v>
      </c>
      <c r="C1980" s="7">
        <v>1195</v>
      </c>
    </row>
    <row r="1981" spans="1:3" outlineLevel="2" x14ac:dyDescent="0.3">
      <c r="A1981" s="13" t="s">
        <v>346</v>
      </c>
      <c r="B1981" s="6">
        <v>42580</v>
      </c>
      <c r="C1981" s="7">
        <v>363.85</v>
      </c>
    </row>
    <row r="1982" spans="1:3" outlineLevel="2" x14ac:dyDescent="0.3">
      <c r="A1982" s="13" t="s">
        <v>1350</v>
      </c>
      <c r="B1982" s="6">
        <v>42580</v>
      </c>
      <c r="C1982" s="7">
        <v>126.49</v>
      </c>
    </row>
    <row r="1983" spans="1:3" outlineLevel="2" x14ac:dyDescent="0.3">
      <c r="A1983" s="13" t="s">
        <v>1444</v>
      </c>
      <c r="B1983" s="6">
        <v>42580</v>
      </c>
      <c r="C1983" s="7">
        <v>85</v>
      </c>
    </row>
    <row r="1984" spans="1:3" outlineLevel="2" x14ac:dyDescent="0.3">
      <c r="A1984" s="13" t="s">
        <v>347</v>
      </c>
      <c r="B1984" s="6">
        <v>42580</v>
      </c>
      <c r="C1984" s="7">
        <v>83.16</v>
      </c>
    </row>
    <row r="1985" spans="1:3" outlineLevel="2" x14ac:dyDescent="0.3">
      <c r="A1985" s="13" t="s">
        <v>1409</v>
      </c>
      <c r="B1985" s="6">
        <v>42580</v>
      </c>
      <c r="C1985" s="7">
        <v>1232.02</v>
      </c>
    </row>
    <row r="1986" spans="1:3" outlineLevel="2" x14ac:dyDescent="0.3">
      <c r="A1986" s="13" t="s">
        <v>1445</v>
      </c>
      <c r="B1986" s="6">
        <v>42580</v>
      </c>
      <c r="C1986" s="7">
        <v>30</v>
      </c>
    </row>
    <row r="1987" spans="1:3" outlineLevel="2" x14ac:dyDescent="0.3">
      <c r="A1987" s="13" t="s">
        <v>1353</v>
      </c>
      <c r="B1987" s="6">
        <v>42580</v>
      </c>
      <c r="C1987" s="7">
        <v>2091.9699999999998</v>
      </c>
    </row>
    <row r="1988" spans="1:3" outlineLevel="2" x14ac:dyDescent="0.3">
      <c r="A1988" s="13" t="s">
        <v>1305</v>
      </c>
      <c r="B1988" s="6">
        <v>42580</v>
      </c>
      <c r="C1988" s="7">
        <v>1263.3599999999999</v>
      </c>
    </row>
    <row r="1989" spans="1:3" outlineLevel="2" x14ac:dyDescent="0.3">
      <c r="A1989" s="13" t="s">
        <v>352</v>
      </c>
      <c r="B1989" s="6">
        <v>42580</v>
      </c>
      <c r="C1989" s="7">
        <v>5085.76</v>
      </c>
    </row>
    <row r="1990" spans="1:3" outlineLevel="2" x14ac:dyDescent="0.3">
      <c r="A1990" s="13" t="s">
        <v>1356</v>
      </c>
      <c r="B1990" s="6">
        <v>42580</v>
      </c>
      <c r="C1990" s="7">
        <v>344.5</v>
      </c>
    </row>
    <row r="1991" spans="1:3" outlineLevel="2" x14ac:dyDescent="0.3">
      <c r="A1991" s="13" t="s">
        <v>1308</v>
      </c>
      <c r="B1991" s="6">
        <v>42580</v>
      </c>
      <c r="C1991" s="7">
        <v>14.75</v>
      </c>
    </row>
    <row r="1992" spans="1:3" outlineLevel="2" x14ac:dyDescent="0.3">
      <c r="A1992" s="13" t="s">
        <v>1311</v>
      </c>
      <c r="B1992" s="6">
        <v>42580</v>
      </c>
      <c r="C1992" s="7">
        <v>174.83</v>
      </c>
    </row>
    <row r="1993" spans="1:3" outlineLevel="2" x14ac:dyDescent="0.3">
      <c r="A1993" s="13" t="s">
        <v>1357</v>
      </c>
      <c r="B1993" s="6">
        <v>42580</v>
      </c>
      <c r="C1993" s="7">
        <v>1654.7</v>
      </c>
    </row>
    <row r="1994" spans="1:3" outlineLevel="2" x14ac:dyDescent="0.3">
      <c r="A1994" s="13" t="s">
        <v>1268</v>
      </c>
      <c r="B1994" s="6">
        <v>42580</v>
      </c>
      <c r="C1994" s="7">
        <v>3109</v>
      </c>
    </row>
    <row r="1995" spans="1:3" outlineLevel="2" x14ac:dyDescent="0.3">
      <c r="A1995" s="13" t="s">
        <v>355</v>
      </c>
      <c r="B1995" s="6">
        <v>42580</v>
      </c>
      <c r="C1995" s="7">
        <v>537.20000000000005</v>
      </c>
    </row>
    <row r="1996" spans="1:3" outlineLevel="2" x14ac:dyDescent="0.3">
      <c r="A1996" s="13" t="s">
        <v>1358</v>
      </c>
      <c r="B1996" s="6">
        <v>42580</v>
      </c>
      <c r="C1996" s="7">
        <v>2180.67</v>
      </c>
    </row>
    <row r="1997" spans="1:3" outlineLevel="2" x14ac:dyDescent="0.3">
      <c r="A1997" s="13" t="s">
        <v>1446</v>
      </c>
      <c r="B1997" s="6">
        <v>42580</v>
      </c>
      <c r="C1997" s="7">
        <v>115</v>
      </c>
    </row>
    <row r="1998" spans="1:3" outlineLevel="2" x14ac:dyDescent="0.3">
      <c r="A1998" s="13" t="s">
        <v>1447</v>
      </c>
      <c r="B1998" s="6">
        <v>42580</v>
      </c>
      <c r="C1998" s="7">
        <v>502.5</v>
      </c>
    </row>
    <row r="1999" spans="1:3" outlineLevel="2" x14ac:dyDescent="0.3">
      <c r="A1999" s="13" t="s">
        <v>1275</v>
      </c>
      <c r="B1999" s="6">
        <v>42580</v>
      </c>
      <c r="C1999" s="7">
        <v>782.13</v>
      </c>
    </row>
    <row r="2000" spans="1:3" outlineLevel="2" x14ac:dyDescent="0.3">
      <c r="A2000" s="13" t="s">
        <v>1276</v>
      </c>
      <c r="B2000" s="6">
        <v>42580</v>
      </c>
      <c r="C2000" s="7">
        <v>10549.13</v>
      </c>
    </row>
    <row r="2001" spans="1:3" outlineLevel="2" x14ac:dyDescent="0.3">
      <c r="A2001" s="13" t="s">
        <v>1448</v>
      </c>
      <c r="B2001" s="6">
        <v>42580</v>
      </c>
      <c r="C2001" s="7">
        <v>1030</v>
      </c>
    </row>
    <row r="2002" spans="1:3" outlineLevel="2" x14ac:dyDescent="0.3">
      <c r="A2002" s="13" t="s">
        <v>1278</v>
      </c>
      <c r="B2002" s="6">
        <v>42580</v>
      </c>
      <c r="C2002" s="7">
        <v>70</v>
      </c>
    </row>
    <row r="2003" spans="1:3" outlineLevel="2" x14ac:dyDescent="0.3">
      <c r="A2003" s="13" t="s">
        <v>1316</v>
      </c>
      <c r="B2003" s="6">
        <v>42580</v>
      </c>
      <c r="C2003" s="7">
        <v>783</v>
      </c>
    </row>
    <row r="2004" spans="1:3" outlineLevel="2" x14ac:dyDescent="0.3">
      <c r="A2004" s="13" t="s">
        <v>1281</v>
      </c>
      <c r="B2004" s="6">
        <v>42580</v>
      </c>
      <c r="C2004" s="7">
        <v>509.83</v>
      </c>
    </row>
    <row r="2005" spans="1:3" outlineLevel="2" x14ac:dyDescent="0.3">
      <c r="A2005" s="13" t="s">
        <v>1282</v>
      </c>
      <c r="B2005" s="6">
        <v>42580</v>
      </c>
      <c r="C2005" s="7">
        <v>294.60000000000002</v>
      </c>
    </row>
    <row r="2006" spans="1:3" outlineLevel="2" x14ac:dyDescent="0.3">
      <c r="A2006" s="13" t="s">
        <v>1449</v>
      </c>
      <c r="B2006" s="6">
        <v>42580</v>
      </c>
      <c r="C2006" s="7">
        <v>88.8</v>
      </c>
    </row>
    <row r="2007" spans="1:3" outlineLevel="2" x14ac:dyDescent="0.3">
      <c r="A2007" s="13" t="s">
        <v>363</v>
      </c>
      <c r="B2007" s="6">
        <v>42580</v>
      </c>
      <c r="C2007" s="7">
        <v>211.7</v>
      </c>
    </row>
    <row r="2008" spans="1:3" outlineLevel="2" x14ac:dyDescent="0.3">
      <c r="A2008" s="13" t="s">
        <v>364</v>
      </c>
      <c r="B2008" s="6">
        <v>42580</v>
      </c>
      <c r="C2008" s="7">
        <v>570.89</v>
      </c>
    </row>
    <row r="2009" spans="1:3" outlineLevel="2" x14ac:dyDescent="0.3">
      <c r="A2009" s="13" t="s">
        <v>1450</v>
      </c>
      <c r="B2009" s="6">
        <v>42580</v>
      </c>
      <c r="C2009" s="7">
        <v>1041.67</v>
      </c>
    </row>
    <row r="2010" spans="1:3" outlineLevel="2" x14ac:dyDescent="0.3">
      <c r="A2010" s="13" t="s">
        <v>1323</v>
      </c>
      <c r="B2010" s="6">
        <v>42580</v>
      </c>
      <c r="C2010" s="7">
        <v>135</v>
      </c>
    </row>
    <row r="2011" spans="1:3" outlineLevel="2" x14ac:dyDescent="0.3">
      <c r="A2011" s="13" t="s">
        <v>1451</v>
      </c>
      <c r="B2011" s="6">
        <v>42580</v>
      </c>
      <c r="C2011" s="7">
        <v>180</v>
      </c>
    </row>
    <row r="2012" spans="1:3" outlineLevel="2" x14ac:dyDescent="0.3">
      <c r="A2012" s="13" t="s">
        <v>1415</v>
      </c>
      <c r="B2012" s="6">
        <v>42580</v>
      </c>
      <c r="C2012" s="7">
        <v>96</v>
      </c>
    </row>
    <row r="2013" spans="1:3" outlineLevel="2" x14ac:dyDescent="0.3">
      <c r="A2013" s="13" t="s">
        <v>1368</v>
      </c>
      <c r="B2013" s="6">
        <v>42580</v>
      </c>
      <c r="C2013" s="7">
        <v>36.5</v>
      </c>
    </row>
    <row r="2014" spans="1:3" outlineLevel="2" x14ac:dyDescent="0.3">
      <c r="A2014" s="13" t="s">
        <v>366</v>
      </c>
      <c r="B2014" s="6">
        <v>42580</v>
      </c>
      <c r="C2014" s="7">
        <v>42.28</v>
      </c>
    </row>
    <row r="2015" spans="1:3" outlineLevel="2" x14ac:dyDescent="0.3">
      <c r="A2015" s="13" t="s">
        <v>1291</v>
      </c>
      <c r="B2015" s="6">
        <v>42580</v>
      </c>
      <c r="C2015" s="7">
        <v>250.64</v>
      </c>
    </row>
    <row r="2016" spans="1:3" outlineLevel="2" x14ac:dyDescent="0.3">
      <c r="A2016" s="13" t="s">
        <v>1371</v>
      </c>
      <c r="B2016" s="6">
        <v>42580</v>
      </c>
      <c r="C2016" s="7">
        <v>954.9</v>
      </c>
    </row>
    <row r="2017" spans="1:3" outlineLevel="2" x14ac:dyDescent="0.3">
      <c r="A2017" s="13" t="s">
        <v>1327</v>
      </c>
      <c r="B2017" s="6">
        <v>42580</v>
      </c>
      <c r="C2017" s="7">
        <v>2450.0100000000002</v>
      </c>
    </row>
    <row r="2018" spans="1:3" outlineLevel="2" x14ac:dyDescent="0.3">
      <c r="A2018" s="13" t="s">
        <v>1344</v>
      </c>
      <c r="B2018" s="6">
        <v>42580</v>
      </c>
      <c r="C2018" s="7">
        <v>1225.5</v>
      </c>
    </row>
    <row r="2019" spans="1:3" outlineLevel="2" x14ac:dyDescent="0.3">
      <c r="A2019" s="13" t="s">
        <v>1328</v>
      </c>
      <c r="B2019" s="6">
        <v>42580</v>
      </c>
      <c r="C2019" s="7">
        <v>1379.61</v>
      </c>
    </row>
    <row r="2020" spans="1:3" outlineLevel="2" x14ac:dyDescent="0.3">
      <c r="A2020" s="13" t="s">
        <v>372</v>
      </c>
      <c r="B2020" s="6">
        <v>42580</v>
      </c>
      <c r="C2020" s="7">
        <v>877.5</v>
      </c>
    </row>
    <row r="2021" spans="1:3" outlineLevel="2" x14ac:dyDescent="0.3">
      <c r="A2021" s="13" t="s">
        <v>1261</v>
      </c>
      <c r="B2021" s="6">
        <v>42580</v>
      </c>
      <c r="C2021" s="7">
        <v>2235.1999999999998</v>
      </c>
    </row>
    <row r="2022" spans="1:3" outlineLevel="1" x14ac:dyDescent="0.3">
      <c r="A2022" s="13"/>
      <c r="B2022" s="9" t="s">
        <v>1543</v>
      </c>
      <c r="C2022" s="7">
        <f>SUBTOTAL(9,C1978:C2021)</f>
        <v>139787.27000000005</v>
      </c>
    </row>
    <row r="2023" spans="1:3" outlineLevel="2" x14ac:dyDescent="0.3">
      <c r="A2023" s="13" t="s">
        <v>638</v>
      </c>
      <c r="B2023" s="6">
        <v>42587</v>
      </c>
      <c r="C2023" s="7">
        <v>200420.83</v>
      </c>
    </row>
    <row r="2024" spans="1:3" outlineLevel="2" x14ac:dyDescent="0.3">
      <c r="A2024" s="13" t="s">
        <v>1300</v>
      </c>
      <c r="B2024" s="6">
        <v>42587</v>
      </c>
      <c r="C2024" s="7">
        <v>187.41</v>
      </c>
    </row>
    <row r="2025" spans="1:3" outlineLevel="2" x14ac:dyDescent="0.3">
      <c r="A2025" s="13" t="s">
        <v>1349</v>
      </c>
      <c r="B2025" s="6">
        <v>42587</v>
      </c>
      <c r="C2025" s="7">
        <v>1625</v>
      </c>
    </row>
    <row r="2026" spans="1:3" outlineLevel="2" x14ac:dyDescent="0.3">
      <c r="A2026" s="13" t="s">
        <v>346</v>
      </c>
      <c r="B2026" s="6">
        <v>42587</v>
      </c>
      <c r="C2026" s="7">
        <v>378.85</v>
      </c>
    </row>
    <row r="2027" spans="1:3" outlineLevel="2" x14ac:dyDescent="0.3">
      <c r="A2027" s="13" t="s">
        <v>1452</v>
      </c>
      <c r="B2027" s="6">
        <v>42587</v>
      </c>
      <c r="C2027" s="7">
        <v>995</v>
      </c>
    </row>
    <row r="2028" spans="1:3" outlineLevel="2" x14ac:dyDescent="0.3">
      <c r="A2028" s="13" t="s">
        <v>347</v>
      </c>
      <c r="B2028" s="6">
        <v>42587</v>
      </c>
      <c r="C2028" s="7">
        <v>159.47999999999999</v>
      </c>
    </row>
    <row r="2029" spans="1:3" outlineLevel="2" x14ac:dyDescent="0.3">
      <c r="A2029" s="13" t="s">
        <v>1453</v>
      </c>
      <c r="B2029" s="6">
        <v>42587</v>
      </c>
      <c r="C2029" s="7">
        <v>15.12</v>
      </c>
    </row>
    <row r="2030" spans="1:3" outlineLevel="2" x14ac:dyDescent="0.3">
      <c r="A2030" s="13" t="s">
        <v>1454</v>
      </c>
      <c r="B2030" s="6">
        <v>42587</v>
      </c>
      <c r="C2030" s="7">
        <v>585.52</v>
      </c>
    </row>
    <row r="2031" spans="1:3" outlineLevel="2" x14ac:dyDescent="0.3">
      <c r="A2031" s="13" t="s">
        <v>1455</v>
      </c>
      <c r="B2031" s="6">
        <v>42587</v>
      </c>
      <c r="C2031" s="7">
        <v>140</v>
      </c>
    </row>
    <row r="2032" spans="1:3" outlineLevel="2" x14ac:dyDescent="0.3">
      <c r="A2032" s="13" t="s">
        <v>1294</v>
      </c>
      <c r="B2032" s="6">
        <v>42587</v>
      </c>
      <c r="C2032" s="7">
        <v>2795.61</v>
      </c>
    </row>
    <row r="2033" spans="1:3" outlineLevel="2" x14ac:dyDescent="0.3">
      <c r="A2033" s="13" t="s">
        <v>1265</v>
      </c>
      <c r="B2033" s="6">
        <v>42587</v>
      </c>
      <c r="C2033" s="7">
        <v>57.58</v>
      </c>
    </row>
    <row r="2034" spans="1:3" outlineLevel="2" x14ac:dyDescent="0.3">
      <c r="A2034" s="13" t="s">
        <v>352</v>
      </c>
      <c r="B2034" s="6">
        <v>42587</v>
      </c>
      <c r="C2034" s="7">
        <v>903.32</v>
      </c>
    </row>
    <row r="2035" spans="1:3" outlineLevel="2" x14ac:dyDescent="0.3">
      <c r="A2035" s="13" t="s">
        <v>1407</v>
      </c>
      <c r="B2035" s="6">
        <v>42587</v>
      </c>
      <c r="C2035" s="7">
        <v>356.76</v>
      </c>
    </row>
    <row r="2036" spans="1:3" outlineLevel="2" x14ac:dyDescent="0.3">
      <c r="A2036" s="13" t="s">
        <v>1357</v>
      </c>
      <c r="B2036" s="6">
        <v>42587</v>
      </c>
      <c r="C2036" s="7">
        <v>1613.59</v>
      </c>
    </row>
    <row r="2037" spans="1:3" outlineLevel="2" x14ac:dyDescent="0.3">
      <c r="A2037" s="13" t="s">
        <v>1396</v>
      </c>
      <c r="B2037" s="6">
        <v>42587</v>
      </c>
      <c r="C2037" s="7">
        <v>135</v>
      </c>
    </row>
    <row r="2038" spans="1:3" outlineLevel="2" x14ac:dyDescent="0.3">
      <c r="A2038" s="13" t="s">
        <v>1336</v>
      </c>
      <c r="B2038" s="6">
        <v>42587</v>
      </c>
      <c r="C2038" s="7">
        <v>619.72</v>
      </c>
    </row>
    <row r="2039" spans="1:3" outlineLevel="2" x14ac:dyDescent="0.3">
      <c r="A2039" s="13" t="s">
        <v>1336</v>
      </c>
      <c r="B2039" s="6">
        <v>42587</v>
      </c>
      <c r="C2039" s="7">
        <v>377.33</v>
      </c>
    </row>
    <row r="2040" spans="1:3" outlineLevel="2" x14ac:dyDescent="0.3">
      <c r="A2040" s="13" t="s">
        <v>355</v>
      </c>
      <c r="B2040" s="6">
        <v>42587</v>
      </c>
      <c r="C2040" s="7">
        <v>1186.9100000000001</v>
      </c>
    </row>
    <row r="2041" spans="1:3" outlineLevel="2" x14ac:dyDescent="0.3">
      <c r="A2041" s="13" t="s">
        <v>1270</v>
      </c>
      <c r="B2041" s="6">
        <v>42587</v>
      </c>
      <c r="C2041" s="7">
        <v>6233.34</v>
      </c>
    </row>
    <row r="2042" spans="1:3" outlineLevel="2" x14ac:dyDescent="0.3">
      <c r="A2042" s="13" t="s">
        <v>1423</v>
      </c>
      <c r="B2042" s="6">
        <v>42587</v>
      </c>
      <c r="C2042" s="7">
        <v>325</v>
      </c>
    </row>
    <row r="2043" spans="1:3" outlineLevel="2" x14ac:dyDescent="0.3">
      <c r="A2043" s="13" t="s">
        <v>374</v>
      </c>
      <c r="B2043" s="6">
        <v>42587</v>
      </c>
      <c r="C2043" s="7">
        <v>3054.05</v>
      </c>
    </row>
    <row r="2044" spans="1:3" outlineLevel="2" x14ac:dyDescent="0.3">
      <c r="A2044" s="13" t="s">
        <v>1272</v>
      </c>
      <c r="B2044" s="6">
        <v>42587</v>
      </c>
      <c r="C2044" s="7">
        <v>334.43</v>
      </c>
    </row>
    <row r="2045" spans="1:3" outlineLevel="2" x14ac:dyDescent="0.3">
      <c r="A2045" s="13" t="s">
        <v>1456</v>
      </c>
      <c r="B2045" s="6">
        <v>42587</v>
      </c>
      <c r="C2045" s="7">
        <v>30.78</v>
      </c>
    </row>
    <row r="2046" spans="1:3" outlineLevel="2" x14ac:dyDescent="0.3">
      <c r="A2046" s="13" t="s">
        <v>1274</v>
      </c>
      <c r="B2046" s="6">
        <v>42587</v>
      </c>
      <c r="C2046" s="7">
        <v>700</v>
      </c>
    </row>
    <row r="2047" spans="1:3" outlineLevel="2" x14ac:dyDescent="0.3">
      <c r="A2047" s="13" t="s">
        <v>360</v>
      </c>
      <c r="B2047" s="6">
        <v>42587</v>
      </c>
      <c r="C2047" s="7">
        <v>351.41</v>
      </c>
    </row>
    <row r="2048" spans="1:3" outlineLevel="2" x14ac:dyDescent="0.3">
      <c r="A2048" s="13" t="s">
        <v>1275</v>
      </c>
      <c r="B2048" s="6">
        <v>42587</v>
      </c>
      <c r="C2048" s="7">
        <v>369.36</v>
      </c>
    </row>
    <row r="2049" spans="1:3" outlineLevel="2" x14ac:dyDescent="0.3">
      <c r="A2049" s="13" t="s">
        <v>1276</v>
      </c>
      <c r="B2049" s="6">
        <v>42587</v>
      </c>
      <c r="C2049" s="7">
        <v>14101.84</v>
      </c>
    </row>
    <row r="2050" spans="1:3" outlineLevel="2" x14ac:dyDescent="0.3">
      <c r="A2050" s="13" t="s">
        <v>1277</v>
      </c>
      <c r="B2050" s="6">
        <v>42587</v>
      </c>
      <c r="C2050" s="7">
        <v>33.799999999999997</v>
      </c>
    </row>
    <row r="2051" spans="1:3" outlineLevel="2" x14ac:dyDescent="0.3">
      <c r="A2051" s="13" t="s">
        <v>1281</v>
      </c>
      <c r="B2051" s="6">
        <v>42587</v>
      </c>
      <c r="C2051" s="7">
        <v>478.09</v>
      </c>
    </row>
    <row r="2052" spans="1:3" outlineLevel="2" x14ac:dyDescent="0.3">
      <c r="A2052" s="13" t="s">
        <v>1318</v>
      </c>
      <c r="B2052" s="6">
        <v>42587</v>
      </c>
      <c r="C2052" s="7">
        <v>740.45</v>
      </c>
    </row>
    <row r="2053" spans="1:3" outlineLevel="2" x14ac:dyDescent="0.3">
      <c r="A2053" s="13" t="s">
        <v>1364</v>
      </c>
      <c r="B2053" s="6">
        <v>42587</v>
      </c>
      <c r="C2053" s="7">
        <v>3308.69</v>
      </c>
    </row>
    <row r="2054" spans="1:3" outlineLevel="2" x14ac:dyDescent="0.3">
      <c r="A2054" s="13" t="s">
        <v>364</v>
      </c>
      <c r="B2054" s="6">
        <v>42587</v>
      </c>
      <c r="C2054" s="7">
        <v>293.11</v>
      </c>
    </row>
    <row r="2055" spans="1:3" outlineLevel="2" x14ac:dyDescent="0.3">
      <c r="A2055" s="13" t="s">
        <v>1320</v>
      </c>
      <c r="B2055" s="6">
        <v>42587</v>
      </c>
      <c r="C2055" s="7">
        <v>1480.35</v>
      </c>
    </row>
    <row r="2056" spans="1:3" outlineLevel="2" x14ac:dyDescent="0.3">
      <c r="A2056" s="13" t="s">
        <v>1323</v>
      </c>
      <c r="B2056" s="6">
        <v>42587</v>
      </c>
      <c r="C2056" s="7">
        <v>810</v>
      </c>
    </row>
    <row r="2057" spans="1:3" outlineLevel="2" x14ac:dyDescent="0.3">
      <c r="A2057" s="13" t="s">
        <v>1451</v>
      </c>
      <c r="B2057" s="6">
        <v>42587</v>
      </c>
      <c r="C2057" s="7">
        <v>300</v>
      </c>
    </row>
    <row r="2058" spans="1:3" outlineLevel="2" x14ac:dyDescent="0.3">
      <c r="A2058" s="13" t="s">
        <v>1457</v>
      </c>
      <c r="B2058" s="6">
        <v>42587</v>
      </c>
      <c r="C2058" s="7">
        <v>638.79</v>
      </c>
    </row>
    <row r="2059" spans="1:3" outlineLevel="2" x14ac:dyDescent="0.3">
      <c r="A2059" s="13" t="s">
        <v>1402</v>
      </c>
      <c r="B2059" s="6">
        <v>42587</v>
      </c>
      <c r="C2059" s="7">
        <v>2581.38</v>
      </c>
    </row>
    <row r="2060" spans="1:3" outlineLevel="2" x14ac:dyDescent="0.3">
      <c r="A2060" s="13" t="s">
        <v>1288</v>
      </c>
      <c r="B2060" s="6">
        <v>42587</v>
      </c>
      <c r="C2060" s="7">
        <v>4945</v>
      </c>
    </row>
    <row r="2061" spans="1:3" outlineLevel="2" x14ac:dyDescent="0.3">
      <c r="A2061" s="13" t="s">
        <v>1291</v>
      </c>
      <c r="B2061" s="6">
        <v>42587</v>
      </c>
      <c r="C2061" s="7">
        <v>13.35</v>
      </c>
    </row>
    <row r="2062" spans="1:3" outlineLevel="2" x14ac:dyDescent="0.3">
      <c r="A2062" s="13" t="s">
        <v>1371</v>
      </c>
      <c r="B2062" s="6">
        <v>42587</v>
      </c>
      <c r="C2062" s="7">
        <v>4000</v>
      </c>
    </row>
    <row r="2063" spans="1:3" outlineLevel="2" x14ac:dyDescent="0.3">
      <c r="A2063" s="13" t="s">
        <v>1388</v>
      </c>
      <c r="B2063" s="6">
        <v>42587</v>
      </c>
      <c r="C2063" s="7">
        <v>4919.01</v>
      </c>
    </row>
    <row r="2064" spans="1:3" outlineLevel="2" x14ac:dyDescent="0.3">
      <c r="A2064" s="13" t="s">
        <v>1327</v>
      </c>
      <c r="B2064" s="6">
        <v>42587</v>
      </c>
      <c r="C2064" s="7">
        <v>4495.41</v>
      </c>
    </row>
    <row r="2065" spans="1:3" outlineLevel="2" x14ac:dyDescent="0.3">
      <c r="A2065" s="13" t="s">
        <v>1261</v>
      </c>
      <c r="B2065" s="6">
        <v>42587</v>
      </c>
      <c r="C2065" s="7">
        <v>26852.560000000001</v>
      </c>
    </row>
    <row r="2066" spans="1:3" outlineLevel="2" x14ac:dyDescent="0.3">
      <c r="A2066" s="13" t="s">
        <v>1328</v>
      </c>
      <c r="B2066" s="6">
        <v>42587</v>
      </c>
      <c r="C2066" s="7">
        <v>655.91</v>
      </c>
    </row>
    <row r="2067" spans="1:3" outlineLevel="2" x14ac:dyDescent="0.3">
      <c r="A2067" s="13" t="s">
        <v>1296</v>
      </c>
      <c r="B2067" s="6">
        <v>42587</v>
      </c>
      <c r="C2067" s="7">
        <v>8693.75</v>
      </c>
    </row>
    <row r="2068" spans="1:3" outlineLevel="2" x14ac:dyDescent="0.3">
      <c r="A2068" s="13" t="s">
        <v>1389</v>
      </c>
      <c r="B2068" s="6">
        <v>42587</v>
      </c>
      <c r="C2068" s="7">
        <v>402.75</v>
      </c>
    </row>
    <row r="2069" spans="1:3" outlineLevel="2" x14ac:dyDescent="0.3">
      <c r="A2069" s="13" t="s">
        <v>1297</v>
      </c>
      <c r="B2069" s="6">
        <v>42587</v>
      </c>
      <c r="C2069" s="7">
        <v>9836.5300000000007</v>
      </c>
    </row>
    <row r="2070" spans="1:3" outlineLevel="2" x14ac:dyDescent="0.3">
      <c r="A2070" s="13" t="s">
        <v>630</v>
      </c>
      <c r="B2070" s="6">
        <v>42587</v>
      </c>
      <c r="C2070" s="7">
        <v>19936.189999999999</v>
      </c>
    </row>
    <row r="2071" spans="1:3" outlineLevel="2" x14ac:dyDescent="0.3">
      <c r="A2071" s="13" t="s">
        <v>1260</v>
      </c>
      <c r="B2071" s="6">
        <v>42587</v>
      </c>
      <c r="C2071" s="7">
        <v>130.02000000000001</v>
      </c>
    </row>
    <row r="2072" spans="1:3" outlineLevel="1" x14ac:dyDescent="0.3">
      <c r="A2072" s="13"/>
      <c r="B2072" s="9" t="s">
        <v>1544</v>
      </c>
      <c r="C2072" s="7">
        <f>SUBTOTAL(9,C2023:C2071)</f>
        <v>333598.37999999995</v>
      </c>
    </row>
    <row r="2073" spans="1:3" outlineLevel="2" x14ac:dyDescent="0.3">
      <c r="A2073" s="13" t="s">
        <v>1301</v>
      </c>
      <c r="B2073" s="6">
        <v>42594</v>
      </c>
      <c r="C2073" s="7">
        <v>36</v>
      </c>
    </row>
    <row r="2074" spans="1:3" outlineLevel="2" x14ac:dyDescent="0.3">
      <c r="A2074" s="13" t="s">
        <v>346</v>
      </c>
      <c r="B2074" s="6">
        <v>42594</v>
      </c>
      <c r="C2074" s="7">
        <v>393.85</v>
      </c>
    </row>
    <row r="2075" spans="1:3" outlineLevel="2" x14ac:dyDescent="0.3">
      <c r="A2075" s="13" t="s">
        <v>1390</v>
      </c>
      <c r="B2075" s="6">
        <v>42594</v>
      </c>
      <c r="C2075" s="7">
        <v>1100</v>
      </c>
    </row>
    <row r="2076" spans="1:3" outlineLevel="2" x14ac:dyDescent="0.3">
      <c r="A2076" s="13" t="s">
        <v>347</v>
      </c>
      <c r="B2076" s="6">
        <v>42594</v>
      </c>
      <c r="C2076" s="7">
        <v>591.66999999999996</v>
      </c>
    </row>
    <row r="2077" spans="1:3" outlineLevel="2" x14ac:dyDescent="0.3">
      <c r="A2077" s="13" t="s">
        <v>1380</v>
      </c>
      <c r="B2077" s="6">
        <v>42594</v>
      </c>
      <c r="C2077" s="7">
        <v>408.24</v>
      </c>
    </row>
    <row r="2078" spans="1:3" outlineLevel="2" x14ac:dyDescent="0.3">
      <c r="A2078" s="13" t="s">
        <v>1382</v>
      </c>
      <c r="B2078" s="6">
        <v>42594</v>
      </c>
      <c r="C2078" s="7">
        <v>281.67</v>
      </c>
    </row>
    <row r="2079" spans="1:3" outlineLevel="2" x14ac:dyDescent="0.3">
      <c r="A2079" s="13" t="s">
        <v>351</v>
      </c>
      <c r="B2079" s="6">
        <v>42594</v>
      </c>
      <c r="C2079" s="7">
        <v>263.77999999999997</v>
      </c>
    </row>
    <row r="2080" spans="1:3" outlineLevel="2" x14ac:dyDescent="0.3">
      <c r="A2080" s="13" t="s">
        <v>1334</v>
      </c>
      <c r="B2080" s="6">
        <v>42594</v>
      </c>
      <c r="C2080" s="7">
        <v>7811.33</v>
      </c>
    </row>
    <row r="2081" spans="1:3" outlineLevel="2" x14ac:dyDescent="0.3">
      <c r="A2081" s="13" t="s">
        <v>352</v>
      </c>
      <c r="B2081" s="6">
        <v>42594</v>
      </c>
      <c r="C2081" s="7">
        <v>7106.28</v>
      </c>
    </row>
    <row r="2082" spans="1:3" outlineLevel="2" x14ac:dyDescent="0.3">
      <c r="A2082" s="13" t="s">
        <v>1309</v>
      </c>
      <c r="B2082" s="6">
        <v>42594</v>
      </c>
      <c r="C2082" s="7">
        <v>93.95</v>
      </c>
    </row>
    <row r="2083" spans="1:3" outlineLevel="2" x14ac:dyDescent="0.3">
      <c r="A2083" s="13" t="s">
        <v>1310</v>
      </c>
      <c r="B2083" s="6">
        <v>42594</v>
      </c>
      <c r="C2083" s="7">
        <v>20858.04</v>
      </c>
    </row>
    <row r="2084" spans="1:3" outlineLevel="2" x14ac:dyDescent="0.3">
      <c r="A2084" s="13" t="s">
        <v>1311</v>
      </c>
      <c r="B2084" s="6">
        <v>42594</v>
      </c>
      <c r="C2084" s="7">
        <v>11.6</v>
      </c>
    </row>
    <row r="2085" spans="1:3" outlineLevel="2" x14ac:dyDescent="0.3">
      <c r="A2085" s="13" t="s">
        <v>1357</v>
      </c>
      <c r="B2085" s="6">
        <v>42594</v>
      </c>
      <c r="C2085" s="7">
        <v>1573.87</v>
      </c>
    </row>
    <row r="2086" spans="1:3" outlineLevel="2" x14ac:dyDescent="0.3">
      <c r="A2086" s="13" t="s">
        <v>1396</v>
      </c>
      <c r="B2086" s="6">
        <v>42594</v>
      </c>
      <c r="C2086" s="7">
        <v>270</v>
      </c>
    </row>
    <row r="2087" spans="1:3" outlineLevel="2" x14ac:dyDescent="0.3">
      <c r="A2087" s="13" t="s">
        <v>1336</v>
      </c>
      <c r="B2087" s="6">
        <v>42594</v>
      </c>
      <c r="C2087" s="7">
        <v>1040.6300000000001</v>
      </c>
    </row>
    <row r="2088" spans="1:3" outlineLevel="2" x14ac:dyDescent="0.3">
      <c r="A2088" s="13" t="s">
        <v>355</v>
      </c>
      <c r="B2088" s="6">
        <v>42594</v>
      </c>
      <c r="C2088" s="7">
        <v>587.44000000000005</v>
      </c>
    </row>
    <row r="2089" spans="1:3" outlineLevel="2" x14ac:dyDescent="0.3">
      <c r="A2089" s="13" t="s">
        <v>1358</v>
      </c>
      <c r="B2089" s="6">
        <v>42594</v>
      </c>
      <c r="C2089" s="7">
        <v>2952.47</v>
      </c>
    </row>
    <row r="2090" spans="1:3" outlineLevel="2" x14ac:dyDescent="0.3">
      <c r="A2090" s="13" t="s">
        <v>1458</v>
      </c>
      <c r="B2090" s="6">
        <v>42594</v>
      </c>
      <c r="C2090" s="7">
        <v>19750</v>
      </c>
    </row>
    <row r="2091" spans="1:3" outlineLevel="2" x14ac:dyDescent="0.3">
      <c r="A2091" s="13" t="s">
        <v>1459</v>
      </c>
      <c r="B2091" s="6">
        <v>42594</v>
      </c>
      <c r="C2091" s="7">
        <v>26.35</v>
      </c>
    </row>
    <row r="2092" spans="1:3" outlineLevel="2" x14ac:dyDescent="0.3">
      <c r="A2092" s="13" t="s">
        <v>1460</v>
      </c>
      <c r="B2092" s="6">
        <v>42594</v>
      </c>
      <c r="C2092" s="7">
        <v>10</v>
      </c>
    </row>
    <row r="2093" spans="1:3" outlineLevel="2" x14ac:dyDescent="0.3">
      <c r="A2093" s="13" t="s">
        <v>1314</v>
      </c>
      <c r="B2093" s="6">
        <v>42594</v>
      </c>
      <c r="C2093" s="7">
        <v>152.41</v>
      </c>
    </row>
    <row r="2094" spans="1:3" outlineLevel="2" x14ac:dyDescent="0.3">
      <c r="A2094" s="13" t="s">
        <v>356</v>
      </c>
      <c r="B2094" s="6">
        <v>42594</v>
      </c>
      <c r="C2094" s="7">
        <v>875.95</v>
      </c>
    </row>
    <row r="2095" spans="1:3" outlineLevel="2" x14ac:dyDescent="0.3">
      <c r="A2095" s="13" t="s">
        <v>359</v>
      </c>
      <c r="B2095" s="6">
        <v>42594</v>
      </c>
      <c r="C2095" s="7">
        <v>233</v>
      </c>
    </row>
    <row r="2096" spans="1:3" outlineLevel="2" x14ac:dyDescent="0.3">
      <c r="A2096" s="13" t="s">
        <v>1275</v>
      </c>
      <c r="B2096" s="6">
        <v>42594</v>
      </c>
      <c r="C2096" s="7">
        <v>1984.4</v>
      </c>
    </row>
    <row r="2097" spans="1:3" outlineLevel="2" x14ac:dyDescent="0.3">
      <c r="A2097" s="13" t="s">
        <v>1278</v>
      </c>
      <c r="B2097" s="6">
        <v>42594</v>
      </c>
      <c r="C2097" s="7">
        <v>210</v>
      </c>
    </row>
    <row r="2098" spans="1:3" outlineLevel="2" x14ac:dyDescent="0.3">
      <c r="A2098" s="13" t="s">
        <v>1461</v>
      </c>
      <c r="B2098" s="6">
        <v>42594</v>
      </c>
      <c r="C2098" s="7">
        <v>50</v>
      </c>
    </row>
    <row r="2099" spans="1:3" outlineLevel="2" x14ac:dyDescent="0.3">
      <c r="A2099" s="13" t="s">
        <v>1362</v>
      </c>
      <c r="B2099" s="6">
        <v>42594</v>
      </c>
      <c r="C2099" s="7">
        <v>1712.28</v>
      </c>
    </row>
    <row r="2100" spans="1:3" outlineLevel="2" x14ac:dyDescent="0.3">
      <c r="A2100" s="13" t="s">
        <v>1316</v>
      </c>
      <c r="B2100" s="6">
        <v>42594</v>
      </c>
      <c r="C2100" s="7">
        <v>429</v>
      </c>
    </row>
    <row r="2101" spans="1:3" outlineLevel="2" x14ac:dyDescent="0.3">
      <c r="A2101" s="13" t="s">
        <v>1281</v>
      </c>
      <c r="B2101" s="6">
        <v>42594</v>
      </c>
      <c r="C2101" s="7">
        <v>27.6</v>
      </c>
    </row>
    <row r="2102" spans="1:3" outlineLevel="2" x14ac:dyDescent="0.3">
      <c r="A2102" s="13" t="s">
        <v>1339</v>
      </c>
      <c r="B2102" s="6">
        <v>42594</v>
      </c>
      <c r="C2102" s="7">
        <v>392</v>
      </c>
    </row>
    <row r="2103" spans="1:3" outlineLevel="2" x14ac:dyDescent="0.3">
      <c r="A2103" s="13" t="s">
        <v>1282</v>
      </c>
      <c r="B2103" s="6">
        <v>42594</v>
      </c>
      <c r="C2103" s="7">
        <v>307.04000000000002</v>
      </c>
    </row>
    <row r="2104" spans="1:3" outlineLevel="2" x14ac:dyDescent="0.3">
      <c r="A2104" s="13" t="s">
        <v>1318</v>
      </c>
      <c r="B2104" s="6">
        <v>42594</v>
      </c>
      <c r="C2104" s="7">
        <v>1911.73</v>
      </c>
    </row>
    <row r="2105" spans="1:3" outlineLevel="2" x14ac:dyDescent="0.3">
      <c r="A2105" s="13" t="s">
        <v>1340</v>
      </c>
      <c r="B2105" s="6">
        <v>42594</v>
      </c>
      <c r="C2105" s="7">
        <v>234.85</v>
      </c>
    </row>
    <row r="2106" spans="1:3" outlineLevel="2" x14ac:dyDescent="0.3">
      <c r="A2106" s="13" t="s">
        <v>1319</v>
      </c>
      <c r="B2106" s="6">
        <v>42594</v>
      </c>
      <c r="C2106" s="7">
        <v>3762.48</v>
      </c>
    </row>
    <row r="2107" spans="1:3" outlineLevel="2" x14ac:dyDescent="0.3">
      <c r="A2107" s="13" t="s">
        <v>363</v>
      </c>
      <c r="B2107" s="6">
        <v>42594</v>
      </c>
      <c r="C2107" s="7">
        <v>137.28</v>
      </c>
    </row>
    <row r="2108" spans="1:3" outlineLevel="2" x14ac:dyDescent="0.3">
      <c r="A2108" s="13" t="s">
        <v>364</v>
      </c>
      <c r="B2108" s="6">
        <v>42594</v>
      </c>
      <c r="C2108" s="7">
        <v>626.88</v>
      </c>
    </row>
    <row r="2109" spans="1:3" outlineLevel="2" x14ac:dyDescent="0.3">
      <c r="A2109" s="13" t="s">
        <v>1325</v>
      </c>
      <c r="B2109" s="6">
        <v>42594</v>
      </c>
      <c r="C2109" s="7">
        <v>185</v>
      </c>
    </row>
    <row r="2110" spans="1:3" outlineLevel="2" x14ac:dyDescent="0.3">
      <c r="A2110" s="13" t="s">
        <v>1287</v>
      </c>
      <c r="B2110" s="6">
        <v>42594</v>
      </c>
      <c r="C2110" s="7">
        <v>1416.61</v>
      </c>
    </row>
    <row r="2111" spans="1:3" outlineLevel="2" x14ac:dyDescent="0.3">
      <c r="A2111" s="13" t="s">
        <v>1291</v>
      </c>
      <c r="B2111" s="6">
        <v>42594</v>
      </c>
      <c r="C2111" s="7">
        <v>642.46</v>
      </c>
    </row>
    <row r="2112" spans="1:3" outlineLevel="2" x14ac:dyDescent="0.3">
      <c r="A2112" s="13" t="s">
        <v>1462</v>
      </c>
      <c r="B2112" s="6">
        <v>42594</v>
      </c>
      <c r="C2112" s="7">
        <v>39076.550000000003</v>
      </c>
    </row>
    <row r="2113" spans="1:3" outlineLevel="2" x14ac:dyDescent="0.3">
      <c r="A2113" s="13" t="s">
        <v>1327</v>
      </c>
      <c r="B2113" s="6">
        <v>42594</v>
      </c>
      <c r="C2113" s="7">
        <v>2467.81</v>
      </c>
    </row>
    <row r="2114" spans="1:3" outlineLevel="2" x14ac:dyDescent="0.3">
      <c r="A2114" s="13" t="s">
        <v>1463</v>
      </c>
      <c r="B2114" s="6">
        <v>42594</v>
      </c>
      <c r="C2114" s="7">
        <v>3750</v>
      </c>
    </row>
    <row r="2115" spans="1:3" outlineLevel="2" x14ac:dyDescent="0.3">
      <c r="A2115" s="13" t="s">
        <v>1464</v>
      </c>
      <c r="B2115" s="6">
        <v>42594</v>
      </c>
      <c r="C2115" s="7">
        <v>5120</v>
      </c>
    </row>
    <row r="2116" spans="1:3" outlineLevel="2" x14ac:dyDescent="0.3">
      <c r="A2116" s="13" t="s">
        <v>1261</v>
      </c>
      <c r="B2116" s="6">
        <v>42594</v>
      </c>
      <c r="C2116" s="7">
        <v>1000</v>
      </c>
    </row>
    <row r="2117" spans="1:3" outlineLevel="2" x14ac:dyDescent="0.3">
      <c r="A2117" s="13" t="s">
        <v>1259</v>
      </c>
      <c r="B2117" s="6">
        <v>42594</v>
      </c>
      <c r="C2117" s="7">
        <v>43496.86</v>
      </c>
    </row>
    <row r="2118" spans="1:3" outlineLevel="2" x14ac:dyDescent="0.3">
      <c r="A2118" s="13" t="s">
        <v>1312</v>
      </c>
      <c r="B2118" s="6">
        <v>42594</v>
      </c>
      <c r="C2118" s="7">
        <v>374857.33</v>
      </c>
    </row>
    <row r="2119" spans="1:3" outlineLevel="1" x14ac:dyDescent="0.3">
      <c r="A2119" s="13"/>
      <c r="B2119" s="9" t="s">
        <v>1545</v>
      </c>
      <c r="C2119" s="7">
        <f>SUBTOTAL(9,C2073:C2118)</f>
        <v>550226.68999999994</v>
      </c>
    </row>
    <row r="2120" spans="1:3" outlineLevel="2" x14ac:dyDescent="0.3">
      <c r="A2120" s="13" t="s">
        <v>639</v>
      </c>
      <c r="B2120" s="6">
        <v>42597</v>
      </c>
      <c r="C2120" s="7">
        <v>88604.89</v>
      </c>
    </row>
    <row r="2121" spans="1:3" outlineLevel="1" x14ac:dyDescent="0.3">
      <c r="A2121" s="13"/>
      <c r="B2121" s="9" t="s">
        <v>1546</v>
      </c>
      <c r="C2121" s="7">
        <f>SUBTOTAL(9,C2120:C2120)</f>
        <v>88604.89</v>
      </c>
    </row>
    <row r="2122" spans="1:3" outlineLevel="2" x14ac:dyDescent="0.3">
      <c r="A2122" s="13" t="s">
        <v>638</v>
      </c>
      <c r="B2122" s="6">
        <v>42601</v>
      </c>
      <c r="C2122" s="7">
        <f>210917.97+1023.24</f>
        <v>211941.21</v>
      </c>
    </row>
    <row r="2123" spans="1:3" outlineLevel="2" x14ac:dyDescent="0.3">
      <c r="A2123" s="13" t="s">
        <v>1465</v>
      </c>
      <c r="B2123" s="6">
        <v>42601</v>
      </c>
      <c r="C2123" s="7">
        <v>177.75</v>
      </c>
    </row>
    <row r="2124" spans="1:3" outlineLevel="2" x14ac:dyDescent="0.3">
      <c r="A2124" s="13" t="s">
        <v>1375</v>
      </c>
      <c r="B2124" s="6">
        <v>42601</v>
      </c>
      <c r="C2124" s="7">
        <v>7745.45</v>
      </c>
    </row>
    <row r="2125" spans="1:3" outlineLevel="2" x14ac:dyDescent="0.3">
      <c r="A2125" s="13" t="s">
        <v>343</v>
      </c>
      <c r="B2125" s="6">
        <v>42601</v>
      </c>
      <c r="C2125" s="7">
        <v>591.82000000000005</v>
      </c>
    </row>
    <row r="2126" spans="1:3" outlineLevel="2" x14ac:dyDescent="0.3">
      <c r="A2126" s="13" t="s">
        <v>1300</v>
      </c>
      <c r="B2126" s="6">
        <v>42601</v>
      </c>
      <c r="C2126" s="7">
        <v>139.81</v>
      </c>
    </row>
    <row r="2127" spans="1:3" outlineLevel="2" x14ac:dyDescent="0.3">
      <c r="A2127" s="13" t="s">
        <v>1408</v>
      </c>
      <c r="B2127" s="6">
        <v>42601</v>
      </c>
      <c r="C2127" s="7">
        <v>890.85</v>
      </c>
    </row>
    <row r="2128" spans="1:3" outlineLevel="2" x14ac:dyDescent="0.3">
      <c r="A2128" s="13" t="s">
        <v>346</v>
      </c>
      <c r="B2128" s="6">
        <v>42601</v>
      </c>
      <c r="C2128" s="7">
        <v>365.33</v>
      </c>
    </row>
    <row r="2129" spans="1:3" outlineLevel="2" x14ac:dyDescent="0.3">
      <c r="A2129" s="13" t="s">
        <v>1350</v>
      </c>
      <c r="B2129" s="6">
        <v>42601</v>
      </c>
      <c r="C2129" s="7">
        <v>45.63</v>
      </c>
    </row>
    <row r="2130" spans="1:3" outlineLevel="2" x14ac:dyDescent="0.3">
      <c r="A2130" s="13" t="s">
        <v>347</v>
      </c>
      <c r="B2130" s="6">
        <v>42601</v>
      </c>
      <c r="C2130" s="7">
        <v>25.5</v>
      </c>
    </row>
    <row r="2131" spans="1:3" outlineLevel="2" x14ac:dyDescent="0.3">
      <c r="A2131" s="13" t="s">
        <v>1331</v>
      </c>
      <c r="B2131" s="6">
        <v>42601</v>
      </c>
      <c r="C2131" s="7">
        <v>951.62</v>
      </c>
    </row>
    <row r="2132" spans="1:3" outlineLevel="2" x14ac:dyDescent="0.3">
      <c r="A2132" s="13" t="s">
        <v>1353</v>
      </c>
      <c r="B2132" s="6">
        <v>42601</v>
      </c>
      <c r="C2132" s="7">
        <v>104.94</v>
      </c>
    </row>
    <row r="2133" spans="1:3" outlineLevel="2" x14ac:dyDescent="0.3">
      <c r="A2133" s="13" t="s">
        <v>1333</v>
      </c>
      <c r="B2133" s="6">
        <v>42601</v>
      </c>
      <c r="C2133" s="7">
        <v>10377.969999999999</v>
      </c>
    </row>
    <row r="2134" spans="1:3" outlineLevel="2" x14ac:dyDescent="0.3">
      <c r="A2134" s="13" t="s">
        <v>1355</v>
      </c>
      <c r="B2134" s="6">
        <v>42601</v>
      </c>
      <c r="C2134" s="7">
        <v>520.01</v>
      </c>
    </row>
    <row r="2135" spans="1:3" outlineLevel="2" x14ac:dyDescent="0.3">
      <c r="A2135" s="13" t="s">
        <v>1466</v>
      </c>
      <c r="B2135" s="6">
        <v>42601</v>
      </c>
      <c r="C2135" s="7">
        <v>11</v>
      </c>
    </row>
    <row r="2136" spans="1:3" outlineLevel="2" x14ac:dyDescent="0.3">
      <c r="A2136" s="13" t="s">
        <v>1467</v>
      </c>
      <c r="B2136" s="6">
        <v>42601</v>
      </c>
      <c r="C2136" s="7">
        <v>61</v>
      </c>
    </row>
    <row r="2137" spans="1:3" outlineLevel="2" x14ac:dyDescent="0.3">
      <c r="A2137" s="13" t="s">
        <v>351</v>
      </c>
      <c r="B2137" s="6">
        <v>42601</v>
      </c>
      <c r="C2137" s="7">
        <v>188.4</v>
      </c>
    </row>
    <row r="2138" spans="1:3" outlineLevel="2" x14ac:dyDescent="0.3">
      <c r="A2138" s="13" t="s">
        <v>1266</v>
      </c>
      <c r="B2138" s="6">
        <v>42601</v>
      </c>
      <c r="C2138" s="7">
        <v>14.25</v>
      </c>
    </row>
    <row r="2139" spans="1:3" outlineLevel="2" x14ac:dyDescent="0.3">
      <c r="A2139" s="13" t="s">
        <v>1266</v>
      </c>
      <c r="B2139" s="6">
        <v>42601</v>
      </c>
      <c r="C2139" s="7">
        <v>14.25</v>
      </c>
    </row>
    <row r="2140" spans="1:3" outlineLevel="2" x14ac:dyDescent="0.3">
      <c r="A2140" s="13" t="s">
        <v>1266</v>
      </c>
      <c r="B2140" s="6">
        <v>42601</v>
      </c>
      <c r="C2140" s="7">
        <v>7.5</v>
      </c>
    </row>
    <row r="2141" spans="1:3" outlineLevel="2" x14ac:dyDescent="0.3">
      <c r="A2141" s="13" t="s">
        <v>1307</v>
      </c>
      <c r="B2141" s="6">
        <v>42601</v>
      </c>
      <c r="C2141" s="7">
        <v>45139.78</v>
      </c>
    </row>
    <row r="2142" spans="1:3" outlineLevel="2" x14ac:dyDescent="0.3">
      <c r="A2142" s="13" t="s">
        <v>1357</v>
      </c>
      <c r="B2142" s="6">
        <v>42601</v>
      </c>
      <c r="C2142" s="7">
        <v>1643.75</v>
      </c>
    </row>
    <row r="2143" spans="1:3" outlineLevel="2" x14ac:dyDescent="0.3">
      <c r="A2143" s="13" t="s">
        <v>1396</v>
      </c>
      <c r="B2143" s="6">
        <v>42601</v>
      </c>
      <c r="C2143" s="7">
        <v>150</v>
      </c>
    </row>
    <row r="2144" spans="1:3" outlineLevel="2" x14ac:dyDescent="0.3">
      <c r="A2144" s="13" t="s">
        <v>355</v>
      </c>
      <c r="B2144" s="6">
        <v>42601</v>
      </c>
      <c r="C2144" s="7">
        <v>371.3</v>
      </c>
    </row>
    <row r="2145" spans="1:3" outlineLevel="2" x14ac:dyDescent="0.3">
      <c r="A2145" s="13" t="s">
        <v>1423</v>
      </c>
      <c r="B2145" s="6">
        <v>42601</v>
      </c>
      <c r="C2145" s="7">
        <v>354.35</v>
      </c>
    </row>
    <row r="2146" spans="1:3" outlineLevel="2" x14ac:dyDescent="0.3">
      <c r="A2146" s="13" t="s">
        <v>1277</v>
      </c>
      <c r="B2146" s="6">
        <v>42601</v>
      </c>
      <c r="C2146" s="7">
        <v>33.799999999999997</v>
      </c>
    </row>
    <row r="2147" spans="1:3" outlineLevel="2" x14ac:dyDescent="0.3">
      <c r="A2147" s="13" t="s">
        <v>1468</v>
      </c>
      <c r="B2147" s="6">
        <v>42601</v>
      </c>
      <c r="C2147" s="7">
        <v>11</v>
      </c>
    </row>
    <row r="2148" spans="1:3" outlineLevel="2" x14ac:dyDescent="0.3">
      <c r="A2148" s="13" t="s">
        <v>1317</v>
      </c>
      <c r="B2148" s="6">
        <v>42601</v>
      </c>
      <c r="C2148" s="7">
        <v>8603.58</v>
      </c>
    </row>
    <row r="2149" spans="1:3" outlineLevel="2" x14ac:dyDescent="0.3">
      <c r="A2149" s="13" t="s">
        <v>1281</v>
      </c>
      <c r="B2149" s="6">
        <v>42601</v>
      </c>
      <c r="C2149" s="7">
        <v>95.64</v>
      </c>
    </row>
    <row r="2150" spans="1:3" outlineLevel="2" x14ac:dyDescent="0.3">
      <c r="A2150" s="13" t="s">
        <v>1282</v>
      </c>
      <c r="B2150" s="6">
        <v>42601</v>
      </c>
      <c r="C2150" s="7">
        <v>188.38</v>
      </c>
    </row>
    <row r="2151" spans="1:3" outlineLevel="2" x14ac:dyDescent="0.3">
      <c r="A2151" s="13" t="s">
        <v>1318</v>
      </c>
      <c r="B2151" s="6">
        <v>42601</v>
      </c>
      <c r="C2151" s="7">
        <v>213.97</v>
      </c>
    </row>
    <row r="2152" spans="1:3" outlineLevel="2" x14ac:dyDescent="0.3">
      <c r="A2152" s="13" t="s">
        <v>363</v>
      </c>
      <c r="B2152" s="6">
        <v>42601</v>
      </c>
      <c r="C2152" s="7">
        <v>83.81</v>
      </c>
    </row>
    <row r="2153" spans="1:3" outlineLevel="2" x14ac:dyDescent="0.3">
      <c r="A2153" s="13" t="s">
        <v>364</v>
      </c>
      <c r="B2153" s="6">
        <v>42601</v>
      </c>
      <c r="C2153" s="7">
        <v>184.67</v>
      </c>
    </row>
    <row r="2154" spans="1:3" outlineLevel="2" x14ac:dyDescent="0.3">
      <c r="A2154" s="13" t="s">
        <v>1469</v>
      </c>
      <c r="B2154" s="6">
        <v>42601</v>
      </c>
      <c r="C2154" s="7">
        <v>58624.84</v>
      </c>
    </row>
    <row r="2155" spans="1:3" outlineLevel="2" x14ac:dyDescent="0.3">
      <c r="A2155" s="13" t="s">
        <v>1341</v>
      </c>
      <c r="B2155" s="6">
        <v>42601</v>
      </c>
      <c r="C2155" s="7">
        <v>166.13</v>
      </c>
    </row>
    <row r="2156" spans="1:3" outlineLevel="2" x14ac:dyDescent="0.3">
      <c r="A2156" s="13" t="s">
        <v>1323</v>
      </c>
      <c r="B2156" s="6">
        <v>42601</v>
      </c>
      <c r="C2156" s="7">
        <v>1465</v>
      </c>
    </row>
    <row r="2157" spans="1:3" outlineLevel="2" x14ac:dyDescent="0.3">
      <c r="A2157" s="13" t="s">
        <v>1470</v>
      </c>
      <c r="B2157" s="6">
        <v>42601</v>
      </c>
      <c r="C2157" s="7">
        <v>1550</v>
      </c>
    </row>
    <row r="2158" spans="1:3" outlineLevel="2" x14ac:dyDescent="0.3">
      <c r="A2158" s="13" t="s">
        <v>1291</v>
      </c>
      <c r="B2158" s="6">
        <v>42601</v>
      </c>
      <c r="C2158" s="7">
        <v>619.77</v>
      </c>
    </row>
    <row r="2159" spans="1:3" outlineLevel="2" x14ac:dyDescent="0.3">
      <c r="A2159" s="13" t="s">
        <v>1327</v>
      </c>
      <c r="B2159" s="6">
        <v>42601</v>
      </c>
      <c r="C2159" s="7">
        <v>70.25</v>
      </c>
    </row>
    <row r="2160" spans="1:3" outlineLevel="2" x14ac:dyDescent="0.3">
      <c r="A2160" s="13" t="s">
        <v>1471</v>
      </c>
      <c r="B2160" s="6">
        <v>42601</v>
      </c>
      <c r="C2160" s="7">
        <v>650</v>
      </c>
    </row>
    <row r="2161" spans="1:3" outlineLevel="2" x14ac:dyDescent="0.3">
      <c r="A2161" s="13" t="s">
        <v>1295</v>
      </c>
      <c r="B2161" s="6">
        <v>42601</v>
      </c>
      <c r="C2161" s="7">
        <v>1308.24</v>
      </c>
    </row>
    <row r="2162" spans="1:3" outlineLevel="2" x14ac:dyDescent="0.3">
      <c r="A2162" s="13" t="s">
        <v>1296</v>
      </c>
      <c r="B2162" s="6">
        <v>42601</v>
      </c>
      <c r="C2162" s="7">
        <v>10058.16</v>
      </c>
    </row>
    <row r="2163" spans="1:3" outlineLevel="2" x14ac:dyDescent="0.3">
      <c r="A2163" s="13" t="s">
        <v>1472</v>
      </c>
      <c r="B2163" s="6">
        <v>42601</v>
      </c>
      <c r="C2163" s="7">
        <v>72</v>
      </c>
    </row>
    <row r="2164" spans="1:3" outlineLevel="2" x14ac:dyDescent="0.3">
      <c r="A2164" s="13" t="s">
        <v>1346</v>
      </c>
      <c r="B2164" s="6">
        <v>42601</v>
      </c>
      <c r="C2164" s="7">
        <v>267</v>
      </c>
    </row>
    <row r="2165" spans="1:3" outlineLevel="2" x14ac:dyDescent="0.3">
      <c r="A2165" s="13" t="s">
        <v>1312</v>
      </c>
      <c r="B2165" s="6">
        <v>42601</v>
      </c>
      <c r="C2165" s="7">
        <v>102637.89</v>
      </c>
    </row>
    <row r="2166" spans="1:3" outlineLevel="2" x14ac:dyDescent="0.3">
      <c r="A2166" s="13" t="s">
        <v>1298</v>
      </c>
      <c r="B2166" s="6">
        <v>42601</v>
      </c>
      <c r="C2166" s="7">
        <v>812140.82</v>
      </c>
    </row>
    <row r="2167" spans="1:3" outlineLevel="1" x14ac:dyDescent="0.3">
      <c r="A2167" s="13"/>
      <c r="B2167" s="9" t="s">
        <v>1547</v>
      </c>
      <c r="C2167" s="7">
        <f>SUBTOTAL(9,C2122:C2166)</f>
        <v>1280878.42</v>
      </c>
    </row>
    <row r="2168" spans="1:3" outlineLevel="2" x14ac:dyDescent="0.3">
      <c r="A2168" s="13" t="s">
        <v>1473</v>
      </c>
      <c r="B2168" s="6">
        <v>42608</v>
      </c>
      <c r="C2168" s="7">
        <v>276000</v>
      </c>
    </row>
    <row r="2169" spans="1:3" outlineLevel="2" x14ac:dyDescent="0.3">
      <c r="A2169" s="13" t="s">
        <v>346</v>
      </c>
      <c r="B2169" s="6">
        <v>42608</v>
      </c>
      <c r="C2169" s="7">
        <v>394.65</v>
      </c>
    </row>
    <row r="2170" spans="1:3" outlineLevel="2" x14ac:dyDescent="0.3">
      <c r="A2170" s="13" t="s">
        <v>1474</v>
      </c>
      <c r="B2170" s="6">
        <v>42608</v>
      </c>
      <c r="C2170" s="7">
        <v>3168</v>
      </c>
    </row>
    <row r="2171" spans="1:3" outlineLevel="2" x14ac:dyDescent="0.3">
      <c r="A2171" s="13" t="s">
        <v>1350</v>
      </c>
      <c r="B2171" s="6">
        <v>42608</v>
      </c>
      <c r="C2171" s="7">
        <v>100.44</v>
      </c>
    </row>
    <row r="2172" spans="1:3" outlineLevel="2" x14ac:dyDescent="0.3">
      <c r="A2172" s="13" t="s">
        <v>347</v>
      </c>
      <c r="B2172" s="6">
        <v>42608</v>
      </c>
      <c r="C2172" s="7">
        <v>338</v>
      </c>
    </row>
    <row r="2173" spans="1:3" outlineLevel="2" x14ac:dyDescent="0.3">
      <c r="A2173" s="13" t="s">
        <v>1475</v>
      </c>
      <c r="B2173" s="6">
        <v>42608</v>
      </c>
      <c r="C2173" s="7">
        <v>96.44</v>
      </c>
    </row>
    <row r="2174" spans="1:3" outlineLevel="2" x14ac:dyDescent="0.3">
      <c r="A2174" s="13" t="s">
        <v>1352</v>
      </c>
      <c r="B2174" s="6">
        <v>42608</v>
      </c>
      <c r="C2174" s="7">
        <v>183.94</v>
      </c>
    </row>
    <row r="2175" spans="1:3" outlineLevel="2" x14ac:dyDescent="0.3">
      <c r="A2175" s="13" t="s">
        <v>1476</v>
      </c>
      <c r="B2175" s="6">
        <v>42608</v>
      </c>
      <c r="C2175" s="7">
        <v>4343.5</v>
      </c>
    </row>
    <row r="2176" spans="1:3" outlineLevel="2" x14ac:dyDescent="0.3">
      <c r="A2176" s="13" t="s">
        <v>351</v>
      </c>
      <c r="B2176" s="6">
        <v>42608</v>
      </c>
      <c r="C2176" s="7">
        <v>177.92</v>
      </c>
    </row>
    <row r="2177" spans="1:3" outlineLevel="2" x14ac:dyDescent="0.3">
      <c r="A2177" s="13" t="s">
        <v>1356</v>
      </c>
      <c r="B2177" s="6">
        <v>42608</v>
      </c>
      <c r="C2177" s="7">
        <v>345</v>
      </c>
    </row>
    <row r="2178" spans="1:3" outlineLevel="2" x14ac:dyDescent="0.3">
      <c r="A2178" s="13" t="s">
        <v>1308</v>
      </c>
      <c r="B2178" s="6">
        <v>42608</v>
      </c>
      <c r="C2178" s="7">
        <v>14.75</v>
      </c>
    </row>
    <row r="2179" spans="1:3" outlineLevel="2" x14ac:dyDescent="0.3">
      <c r="A2179" s="13" t="s">
        <v>1396</v>
      </c>
      <c r="B2179" s="6">
        <v>42608</v>
      </c>
      <c r="C2179" s="7">
        <v>150</v>
      </c>
    </row>
    <row r="2180" spans="1:3" outlineLevel="2" x14ac:dyDescent="0.3">
      <c r="A2180" s="13" t="s">
        <v>355</v>
      </c>
      <c r="B2180" s="6">
        <v>42608</v>
      </c>
      <c r="C2180" s="7">
        <v>1885.76</v>
      </c>
    </row>
    <row r="2181" spans="1:3" outlineLevel="2" x14ac:dyDescent="0.3">
      <c r="A2181" s="13" t="s">
        <v>1358</v>
      </c>
      <c r="B2181" s="6">
        <v>42608</v>
      </c>
      <c r="C2181" s="7">
        <v>5111.95</v>
      </c>
    </row>
    <row r="2182" spans="1:3" outlineLevel="2" x14ac:dyDescent="0.3">
      <c r="A2182" s="13" t="s">
        <v>1477</v>
      </c>
      <c r="B2182" s="6">
        <v>42608</v>
      </c>
      <c r="C2182" s="7">
        <v>80</v>
      </c>
    </row>
    <row r="2183" spans="1:3" outlineLevel="2" x14ac:dyDescent="0.3">
      <c r="A2183" s="13" t="s">
        <v>1270</v>
      </c>
      <c r="B2183" s="6">
        <v>42608</v>
      </c>
      <c r="C2183" s="7">
        <v>10246.67</v>
      </c>
    </row>
    <row r="2184" spans="1:3" outlineLevel="2" x14ac:dyDescent="0.3">
      <c r="A2184" s="13" t="s">
        <v>1313</v>
      </c>
      <c r="B2184" s="6">
        <v>42608</v>
      </c>
      <c r="C2184" s="7">
        <v>272.33999999999997</v>
      </c>
    </row>
    <row r="2185" spans="1:3" outlineLevel="2" x14ac:dyDescent="0.3">
      <c r="A2185" s="13" t="s">
        <v>1435</v>
      </c>
      <c r="B2185" s="6">
        <v>42608</v>
      </c>
      <c r="C2185" s="7">
        <v>600.21</v>
      </c>
    </row>
    <row r="2186" spans="1:3" outlineLevel="2" x14ac:dyDescent="0.3">
      <c r="A2186" s="13" t="s">
        <v>1478</v>
      </c>
      <c r="B2186" s="6">
        <v>42608</v>
      </c>
      <c r="C2186" s="7">
        <v>7702.5</v>
      </c>
    </row>
    <row r="2187" spans="1:3" outlineLevel="2" x14ac:dyDescent="0.3">
      <c r="A2187" s="13" t="s">
        <v>1277</v>
      </c>
      <c r="B2187" s="6">
        <v>42608</v>
      </c>
      <c r="C2187" s="7">
        <v>33.799999999999997</v>
      </c>
    </row>
    <row r="2188" spans="1:3" outlineLevel="2" x14ac:dyDescent="0.3">
      <c r="A2188" s="13" t="s">
        <v>1278</v>
      </c>
      <c r="B2188" s="6">
        <v>42608</v>
      </c>
      <c r="C2188" s="7">
        <v>70</v>
      </c>
    </row>
    <row r="2189" spans="1:3" outlineLevel="2" x14ac:dyDescent="0.3">
      <c r="A2189" s="13" t="s">
        <v>1280</v>
      </c>
      <c r="B2189" s="6">
        <v>42608</v>
      </c>
      <c r="C2189" s="7">
        <v>449.16</v>
      </c>
    </row>
    <row r="2190" spans="1:3" outlineLevel="2" x14ac:dyDescent="0.3">
      <c r="A2190" s="13" t="s">
        <v>1362</v>
      </c>
      <c r="B2190" s="6">
        <v>42608</v>
      </c>
      <c r="C2190" s="7">
        <v>1380.96</v>
      </c>
    </row>
    <row r="2191" spans="1:3" outlineLevel="2" x14ac:dyDescent="0.3">
      <c r="A2191" s="13" t="s">
        <v>1316</v>
      </c>
      <c r="B2191" s="6">
        <v>42608</v>
      </c>
      <c r="C2191" s="7">
        <v>411</v>
      </c>
    </row>
    <row r="2192" spans="1:3" outlineLevel="2" x14ac:dyDescent="0.3">
      <c r="A2192" s="13" t="s">
        <v>1281</v>
      </c>
      <c r="B2192" s="6">
        <v>42608</v>
      </c>
      <c r="C2192" s="7">
        <v>200.07</v>
      </c>
    </row>
    <row r="2193" spans="1:3" outlineLevel="2" x14ac:dyDescent="0.3">
      <c r="A2193" s="13" t="s">
        <v>1282</v>
      </c>
      <c r="B2193" s="6">
        <v>42608</v>
      </c>
      <c r="C2193" s="7">
        <v>43.69</v>
      </c>
    </row>
    <row r="2194" spans="1:3" outlineLevel="2" x14ac:dyDescent="0.3">
      <c r="A2194" s="13" t="s">
        <v>1318</v>
      </c>
      <c r="B2194" s="6">
        <v>42608</v>
      </c>
      <c r="C2194" s="7">
        <v>218.6</v>
      </c>
    </row>
    <row r="2195" spans="1:3" outlineLevel="2" x14ac:dyDescent="0.3">
      <c r="A2195" s="13" t="s">
        <v>1113</v>
      </c>
      <c r="B2195" s="6">
        <v>42608</v>
      </c>
      <c r="C2195" s="7">
        <v>11740</v>
      </c>
    </row>
    <row r="2196" spans="1:3" outlineLevel="2" x14ac:dyDescent="0.3">
      <c r="A2196" s="13" t="s">
        <v>1479</v>
      </c>
      <c r="B2196" s="6">
        <v>42608</v>
      </c>
      <c r="C2196" s="7">
        <v>250</v>
      </c>
    </row>
    <row r="2197" spans="1:3" outlineLevel="2" x14ac:dyDescent="0.3">
      <c r="A2197" s="13" t="s">
        <v>363</v>
      </c>
      <c r="B2197" s="6">
        <v>42608</v>
      </c>
      <c r="C2197" s="7">
        <v>54.71</v>
      </c>
    </row>
    <row r="2198" spans="1:3" outlineLevel="2" x14ac:dyDescent="0.3">
      <c r="A2198" s="13" t="s">
        <v>364</v>
      </c>
      <c r="B2198" s="6">
        <v>42608</v>
      </c>
      <c r="C2198" s="7">
        <v>516.07000000000005</v>
      </c>
    </row>
    <row r="2199" spans="1:3" outlineLevel="2" x14ac:dyDescent="0.3">
      <c r="A2199" s="13" t="s">
        <v>1401</v>
      </c>
      <c r="B2199" s="6">
        <v>42608</v>
      </c>
      <c r="C2199" s="7">
        <v>575</v>
      </c>
    </row>
    <row r="2200" spans="1:3" outlineLevel="2" x14ac:dyDescent="0.3">
      <c r="A2200" s="13" t="s">
        <v>1451</v>
      </c>
      <c r="B2200" s="6">
        <v>42608</v>
      </c>
      <c r="C2200" s="7">
        <v>180</v>
      </c>
    </row>
    <row r="2201" spans="1:3" outlineLevel="2" x14ac:dyDescent="0.3">
      <c r="A2201" s="13" t="s">
        <v>1325</v>
      </c>
      <c r="B2201" s="6">
        <v>42608</v>
      </c>
      <c r="C2201" s="7">
        <v>125</v>
      </c>
    </row>
    <row r="2202" spans="1:3" outlineLevel="2" x14ac:dyDescent="0.3">
      <c r="A2202" s="13" t="s">
        <v>1368</v>
      </c>
      <c r="B2202" s="6">
        <v>42608</v>
      </c>
      <c r="C2202" s="7">
        <v>36.5</v>
      </c>
    </row>
    <row r="2203" spans="1:3" outlineLevel="2" x14ac:dyDescent="0.3">
      <c r="A2203" s="13" t="s">
        <v>1402</v>
      </c>
      <c r="B2203" s="6">
        <v>42608</v>
      </c>
      <c r="C2203" s="7">
        <v>946.87</v>
      </c>
    </row>
    <row r="2204" spans="1:3" outlineLevel="2" x14ac:dyDescent="0.3">
      <c r="A2204" s="13" t="s">
        <v>1480</v>
      </c>
      <c r="B2204" s="6">
        <v>42608</v>
      </c>
      <c r="C2204" s="7">
        <v>15030</v>
      </c>
    </row>
    <row r="2205" spans="1:3" outlineLevel="2" x14ac:dyDescent="0.3">
      <c r="A2205" s="13" t="s">
        <v>1291</v>
      </c>
      <c r="B2205" s="6">
        <v>42608</v>
      </c>
      <c r="C2205" s="7">
        <v>173.27</v>
      </c>
    </row>
    <row r="2206" spans="1:3" outlineLevel="2" x14ac:dyDescent="0.3">
      <c r="A2206" s="13" t="s">
        <v>1293</v>
      </c>
      <c r="B2206" s="6">
        <v>42608</v>
      </c>
      <c r="C2206" s="7">
        <v>5459</v>
      </c>
    </row>
    <row r="2207" spans="1:3" outlineLevel="2" x14ac:dyDescent="0.3">
      <c r="A2207" s="13" t="s">
        <v>1388</v>
      </c>
      <c r="B2207" s="6">
        <v>42608</v>
      </c>
      <c r="C2207" s="7">
        <v>4800</v>
      </c>
    </row>
    <row r="2208" spans="1:3" outlineLevel="2" x14ac:dyDescent="0.3">
      <c r="A2208" s="13" t="s">
        <v>1327</v>
      </c>
      <c r="B2208" s="6">
        <v>42608</v>
      </c>
      <c r="C2208" s="7">
        <v>1165.8800000000001</v>
      </c>
    </row>
    <row r="2209" spans="1:3" outlineLevel="2" x14ac:dyDescent="0.3">
      <c r="A2209" s="13" t="s">
        <v>1328</v>
      </c>
      <c r="B2209" s="6">
        <v>42608</v>
      </c>
      <c r="C2209" s="7">
        <v>3823.17</v>
      </c>
    </row>
    <row r="2210" spans="1:3" outlineLevel="2" x14ac:dyDescent="0.3">
      <c r="A2210" s="13" t="s">
        <v>1295</v>
      </c>
      <c r="B2210" s="6">
        <v>42608</v>
      </c>
      <c r="C2210" s="7">
        <v>3597.66</v>
      </c>
    </row>
    <row r="2211" spans="1:3" outlineLevel="2" x14ac:dyDescent="0.3">
      <c r="A2211" s="13" t="s">
        <v>1481</v>
      </c>
      <c r="B2211" s="6">
        <v>42608</v>
      </c>
      <c r="C2211" s="7">
        <v>4</v>
      </c>
    </row>
    <row r="2212" spans="1:3" outlineLevel="2" x14ac:dyDescent="0.3">
      <c r="A2212" s="13" t="s">
        <v>1260</v>
      </c>
      <c r="B2212" s="6">
        <v>42608</v>
      </c>
      <c r="C2212" s="7">
        <v>9222.33</v>
      </c>
    </row>
    <row r="2213" spans="1:3" outlineLevel="1" x14ac:dyDescent="0.3">
      <c r="A2213" s="13"/>
      <c r="B2213" s="9" t="s">
        <v>1548</v>
      </c>
      <c r="C2213" s="7">
        <f>SUBTOTAL(9,C2168:C2212)</f>
        <v>371718.81000000006</v>
      </c>
    </row>
    <row r="2214" spans="1:3" outlineLevel="2" x14ac:dyDescent="0.3">
      <c r="A2214" s="13" t="s">
        <v>639</v>
      </c>
      <c r="B2214" s="6">
        <v>42613</v>
      </c>
      <c r="C2214" s="7">
        <v>95528.62</v>
      </c>
    </row>
    <row r="2215" spans="1:3" outlineLevel="1" x14ac:dyDescent="0.3">
      <c r="A2215" s="13"/>
      <c r="B2215" s="9" t="s">
        <v>1549</v>
      </c>
      <c r="C2215" s="7">
        <f>SUBTOTAL(9,C2214:C2214)</f>
        <v>95528.62</v>
      </c>
    </row>
    <row r="2216" spans="1:3" outlineLevel="2" x14ac:dyDescent="0.3">
      <c r="A2216" s="13" t="s">
        <v>638</v>
      </c>
      <c r="B2216" s="6">
        <v>42606</v>
      </c>
      <c r="C2216" s="7">
        <v>360.49</v>
      </c>
    </row>
    <row r="2217" spans="1:3" outlineLevel="1" x14ac:dyDescent="0.3">
      <c r="A2217" s="13"/>
      <c r="B2217" s="9" t="s">
        <v>1550</v>
      </c>
      <c r="C2217" s="7">
        <f>SUBTOTAL(9,C2216:C2216)</f>
        <v>360.49</v>
      </c>
    </row>
    <row r="2218" spans="1:3" outlineLevel="2" x14ac:dyDescent="0.3">
      <c r="A2218" s="13" t="s">
        <v>638</v>
      </c>
      <c r="B2218" s="6">
        <v>42615</v>
      </c>
      <c r="C2218" s="7">
        <f>197826.24+1565</f>
        <v>199391.24</v>
      </c>
    </row>
    <row r="2219" spans="1:3" outlineLevel="2" x14ac:dyDescent="0.3">
      <c r="A2219" s="13" t="s">
        <v>343</v>
      </c>
      <c r="B2219" s="6">
        <v>42615</v>
      </c>
      <c r="C2219" s="7">
        <v>3146.16</v>
      </c>
    </row>
    <row r="2220" spans="1:3" outlineLevel="2" x14ac:dyDescent="0.3">
      <c r="A2220" s="13" t="s">
        <v>1376</v>
      </c>
      <c r="B2220" s="6">
        <v>42615</v>
      </c>
      <c r="C2220" s="7">
        <v>121.22</v>
      </c>
    </row>
    <row r="2221" spans="1:3" outlineLevel="2" x14ac:dyDescent="0.3">
      <c r="A2221" s="13" t="s">
        <v>1300</v>
      </c>
      <c r="B2221" s="6">
        <v>42615</v>
      </c>
      <c r="C2221" s="7">
        <v>505.07</v>
      </c>
    </row>
    <row r="2222" spans="1:3" outlineLevel="2" x14ac:dyDescent="0.3">
      <c r="A2222" s="13" t="s">
        <v>346</v>
      </c>
      <c r="B2222" s="6">
        <v>42615</v>
      </c>
      <c r="C2222" s="7">
        <v>408.91</v>
      </c>
    </row>
    <row r="2223" spans="1:3" outlineLevel="2" x14ac:dyDescent="0.3">
      <c r="A2223" s="13" t="s">
        <v>347</v>
      </c>
      <c r="B2223" s="6">
        <v>42615</v>
      </c>
      <c r="C2223" s="7">
        <v>91.8</v>
      </c>
    </row>
    <row r="2224" spans="1:3" outlineLevel="2" x14ac:dyDescent="0.3">
      <c r="A2224" s="13" t="s">
        <v>1378</v>
      </c>
      <c r="B2224" s="6">
        <v>42615</v>
      </c>
      <c r="C2224" s="7">
        <v>1150</v>
      </c>
    </row>
    <row r="2225" spans="1:3" outlineLevel="2" x14ac:dyDescent="0.3">
      <c r="A2225" s="13" t="s">
        <v>1482</v>
      </c>
      <c r="B2225" s="6">
        <v>42615</v>
      </c>
      <c r="C2225" s="7">
        <v>25</v>
      </c>
    </row>
    <row r="2226" spans="1:3" outlineLevel="2" x14ac:dyDescent="0.3">
      <c r="A2226" s="13" t="s">
        <v>1352</v>
      </c>
      <c r="B2226" s="6">
        <v>42615</v>
      </c>
      <c r="C2226" s="7">
        <v>285.7</v>
      </c>
    </row>
    <row r="2227" spans="1:3" outlineLevel="2" x14ac:dyDescent="0.3">
      <c r="A2227" s="13" t="s">
        <v>1265</v>
      </c>
      <c r="B2227" s="6">
        <v>42615</v>
      </c>
      <c r="C2227" s="7">
        <v>57.58</v>
      </c>
    </row>
    <row r="2228" spans="1:3" outlineLevel="2" x14ac:dyDescent="0.3">
      <c r="A2228" s="13" t="s">
        <v>1353</v>
      </c>
      <c r="B2228" s="6">
        <v>42615</v>
      </c>
      <c r="C2228" s="7">
        <v>2091.9699999999998</v>
      </c>
    </row>
    <row r="2229" spans="1:3" outlineLevel="2" x14ac:dyDescent="0.3">
      <c r="A2229" s="13" t="s">
        <v>351</v>
      </c>
      <c r="B2229" s="6">
        <v>42615</v>
      </c>
      <c r="C2229" s="7">
        <v>132.31</v>
      </c>
    </row>
    <row r="2230" spans="1:3" outlineLevel="2" x14ac:dyDescent="0.3">
      <c r="A2230" s="13" t="s">
        <v>352</v>
      </c>
      <c r="B2230" s="6">
        <v>42615</v>
      </c>
      <c r="C2230" s="7">
        <v>6290.59</v>
      </c>
    </row>
    <row r="2231" spans="1:3" outlineLevel="2" x14ac:dyDescent="0.3">
      <c r="A2231" s="13" t="s">
        <v>1308</v>
      </c>
      <c r="B2231" s="6">
        <v>42615</v>
      </c>
      <c r="C2231" s="7">
        <v>14.75</v>
      </c>
    </row>
    <row r="2232" spans="1:3" outlineLevel="2" x14ac:dyDescent="0.3">
      <c r="A2232" s="13" t="s">
        <v>1407</v>
      </c>
      <c r="B2232" s="6">
        <v>42615</v>
      </c>
      <c r="C2232" s="7">
        <v>356.76</v>
      </c>
    </row>
    <row r="2233" spans="1:3" outlineLevel="2" x14ac:dyDescent="0.3">
      <c r="A2233" s="13" t="s">
        <v>1357</v>
      </c>
      <c r="B2233" s="6">
        <v>42615</v>
      </c>
      <c r="C2233" s="7">
        <v>3422.7</v>
      </c>
    </row>
    <row r="2234" spans="1:3" outlineLevel="2" x14ac:dyDescent="0.3">
      <c r="A2234" s="13" t="s">
        <v>1396</v>
      </c>
      <c r="B2234" s="6">
        <v>42615</v>
      </c>
      <c r="C2234" s="7">
        <v>285</v>
      </c>
    </row>
    <row r="2235" spans="1:3" outlineLevel="2" x14ac:dyDescent="0.3">
      <c r="A2235" s="13" t="s">
        <v>1268</v>
      </c>
      <c r="B2235" s="6">
        <v>42615</v>
      </c>
      <c r="C2235" s="7">
        <v>3109</v>
      </c>
    </row>
    <row r="2236" spans="1:3" outlineLevel="2" x14ac:dyDescent="0.3">
      <c r="A2236" s="13" t="s">
        <v>1336</v>
      </c>
      <c r="B2236" s="6">
        <v>42615</v>
      </c>
      <c r="C2236" s="7">
        <v>619.72</v>
      </c>
    </row>
    <row r="2237" spans="1:3" outlineLevel="2" x14ac:dyDescent="0.3">
      <c r="A2237" s="13" t="s">
        <v>1336</v>
      </c>
      <c r="B2237" s="6">
        <v>42615</v>
      </c>
      <c r="C2237" s="7">
        <v>377.33</v>
      </c>
    </row>
    <row r="2238" spans="1:3" outlineLevel="2" x14ac:dyDescent="0.3">
      <c r="A2238" s="13" t="s">
        <v>355</v>
      </c>
      <c r="B2238" s="6">
        <v>42615</v>
      </c>
      <c r="C2238" s="7">
        <v>807.34</v>
      </c>
    </row>
    <row r="2239" spans="1:3" outlineLevel="2" x14ac:dyDescent="0.3">
      <c r="A2239" s="13" t="s">
        <v>1477</v>
      </c>
      <c r="B2239" s="6">
        <v>42615</v>
      </c>
      <c r="C2239" s="7">
        <v>128</v>
      </c>
    </row>
    <row r="2240" spans="1:3" outlineLevel="2" x14ac:dyDescent="0.3">
      <c r="A2240" s="13" t="s">
        <v>1270</v>
      </c>
      <c r="B2240" s="6">
        <v>42615</v>
      </c>
      <c r="C2240" s="7">
        <v>10691.67</v>
      </c>
    </row>
    <row r="2241" spans="1:3" outlineLevel="2" x14ac:dyDescent="0.3">
      <c r="A2241" s="13" t="s">
        <v>1272</v>
      </c>
      <c r="B2241" s="6">
        <v>42615</v>
      </c>
      <c r="C2241" s="7">
        <v>334.43</v>
      </c>
    </row>
    <row r="2242" spans="1:3" outlineLevel="2" x14ac:dyDescent="0.3">
      <c r="A2242" s="13" t="s">
        <v>356</v>
      </c>
      <c r="B2242" s="6">
        <v>42615</v>
      </c>
      <c r="C2242" s="7">
        <v>113.31</v>
      </c>
    </row>
    <row r="2243" spans="1:3" outlineLevel="2" x14ac:dyDescent="0.3">
      <c r="A2243" s="13" t="s">
        <v>1483</v>
      </c>
      <c r="B2243" s="6">
        <v>42615</v>
      </c>
      <c r="C2243" s="7">
        <v>952</v>
      </c>
    </row>
    <row r="2244" spans="1:3" outlineLevel="2" x14ac:dyDescent="0.3">
      <c r="A2244" s="13" t="s">
        <v>1456</v>
      </c>
      <c r="B2244" s="6">
        <v>42615</v>
      </c>
      <c r="C2244" s="7">
        <v>26.89</v>
      </c>
    </row>
    <row r="2245" spans="1:3" outlineLevel="2" x14ac:dyDescent="0.3">
      <c r="A2245" s="13" t="s">
        <v>1275</v>
      </c>
      <c r="B2245" s="6">
        <v>42615</v>
      </c>
      <c r="C2245" s="7">
        <v>1600.96</v>
      </c>
    </row>
    <row r="2246" spans="1:3" outlineLevel="2" x14ac:dyDescent="0.3">
      <c r="A2246" s="13" t="s">
        <v>1276</v>
      </c>
      <c r="B2246" s="6">
        <v>42615</v>
      </c>
      <c r="C2246" s="7">
        <v>2967.58</v>
      </c>
    </row>
    <row r="2247" spans="1:3" outlineLevel="2" x14ac:dyDescent="0.3">
      <c r="A2247" s="13" t="s">
        <v>1277</v>
      </c>
      <c r="B2247" s="6">
        <v>42615</v>
      </c>
      <c r="C2247" s="7">
        <v>33.799999999999997</v>
      </c>
    </row>
    <row r="2248" spans="1:3" outlineLevel="2" x14ac:dyDescent="0.3">
      <c r="A2248" s="13" t="s">
        <v>1316</v>
      </c>
      <c r="B2248" s="6">
        <v>42615</v>
      </c>
      <c r="C2248" s="7">
        <v>294</v>
      </c>
    </row>
    <row r="2249" spans="1:3" outlineLevel="2" x14ac:dyDescent="0.3">
      <c r="A2249" s="13" t="s">
        <v>1281</v>
      </c>
      <c r="B2249" s="6">
        <v>42615</v>
      </c>
      <c r="C2249" s="7">
        <v>259.22000000000003</v>
      </c>
    </row>
    <row r="2250" spans="1:3" outlineLevel="2" x14ac:dyDescent="0.3">
      <c r="A2250" s="13" t="s">
        <v>1318</v>
      </c>
      <c r="B2250" s="6">
        <v>42615</v>
      </c>
      <c r="C2250" s="7">
        <v>181.04</v>
      </c>
    </row>
    <row r="2251" spans="1:3" outlineLevel="2" x14ac:dyDescent="0.3">
      <c r="A2251" s="13" t="s">
        <v>1113</v>
      </c>
      <c r="B2251" s="6">
        <v>42615</v>
      </c>
      <c r="C2251" s="7">
        <v>9500.5</v>
      </c>
    </row>
    <row r="2252" spans="1:3" outlineLevel="2" x14ac:dyDescent="0.3">
      <c r="A2252" s="13" t="s">
        <v>1484</v>
      </c>
      <c r="B2252" s="6">
        <v>42615</v>
      </c>
      <c r="C2252" s="7">
        <v>18.66</v>
      </c>
    </row>
    <row r="2253" spans="1:3" outlineLevel="2" x14ac:dyDescent="0.3">
      <c r="A2253" s="13" t="s">
        <v>363</v>
      </c>
      <c r="B2253" s="6">
        <v>42615</v>
      </c>
      <c r="C2253" s="7">
        <v>60.57</v>
      </c>
    </row>
    <row r="2254" spans="1:3" outlineLevel="2" x14ac:dyDescent="0.3">
      <c r="A2254" s="13" t="s">
        <v>364</v>
      </c>
      <c r="B2254" s="6">
        <v>42615</v>
      </c>
      <c r="C2254" s="7">
        <v>3.99</v>
      </c>
    </row>
    <row r="2255" spans="1:3" outlineLevel="2" x14ac:dyDescent="0.3">
      <c r="A2255" s="13" t="s">
        <v>1385</v>
      </c>
      <c r="B2255" s="6">
        <v>42615</v>
      </c>
      <c r="C2255" s="7">
        <v>94.66</v>
      </c>
    </row>
    <row r="2256" spans="1:3" outlineLevel="2" x14ac:dyDescent="0.3">
      <c r="A2256" s="13" t="s">
        <v>1386</v>
      </c>
      <c r="B2256" s="6">
        <v>42615</v>
      </c>
      <c r="C2256" s="7">
        <v>98</v>
      </c>
    </row>
    <row r="2257" spans="1:3" outlineLevel="2" x14ac:dyDescent="0.3">
      <c r="A2257" s="13" t="s">
        <v>1323</v>
      </c>
      <c r="B2257" s="6">
        <v>42615</v>
      </c>
      <c r="C2257" s="7">
        <v>720</v>
      </c>
    </row>
    <row r="2258" spans="1:3" outlineLevel="2" x14ac:dyDescent="0.3">
      <c r="A2258" s="13" t="s">
        <v>1401</v>
      </c>
      <c r="B2258" s="6">
        <v>42615</v>
      </c>
      <c r="C2258" s="7">
        <v>912.15</v>
      </c>
    </row>
    <row r="2259" spans="1:3" outlineLevel="2" x14ac:dyDescent="0.3">
      <c r="A2259" s="13" t="s">
        <v>1485</v>
      </c>
      <c r="B2259" s="6">
        <v>42615</v>
      </c>
      <c r="C2259" s="7">
        <v>20785.5</v>
      </c>
    </row>
    <row r="2260" spans="1:3" outlineLevel="2" x14ac:dyDescent="0.3">
      <c r="A2260" s="13" t="s">
        <v>1402</v>
      </c>
      <c r="B2260" s="6">
        <v>42615</v>
      </c>
      <c r="C2260" s="7">
        <v>3630</v>
      </c>
    </row>
    <row r="2261" spans="1:3" outlineLevel="2" x14ac:dyDescent="0.3">
      <c r="A2261" s="13" t="s">
        <v>1288</v>
      </c>
      <c r="B2261" s="6">
        <v>42615</v>
      </c>
      <c r="C2261" s="7">
        <v>1295</v>
      </c>
    </row>
    <row r="2262" spans="1:3" outlineLevel="2" x14ac:dyDescent="0.3">
      <c r="A2262" s="13" t="s">
        <v>366</v>
      </c>
      <c r="B2262" s="6">
        <v>42615</v>
      </c>
      <c r="C2262" s="7">
        <v>42.28</v>
      </c>
    </row>
    <row r="2263" spans="1:3" outlineLevel="2" x14ac:dyDescent="0.3">
      <c r="A2263" s="13" t="s">
        <v>1291</v>
      </c>
      <c r="B2263" s="6">
        <v>42615</v>
      </c>
      <c r="C2263" s="7">
        <v>198.56</v>
      </c>
    </row>
    <row r="2264" spans="1:3" outlineLevel="2" x14ac:dyDescent="0.3">
      <c r="A2264" s="13" t="s">
        <v>1486</v>
      </c>
      <c r="B2264" s="6">
        <v>42615</v>
      </c>
      <c r="C2264" s="7">
        <v>328.54</v>
      </c>
    </row>
    <row r="2265" spans="1:3" outlineLevel="2" x14ac:dyDescent="0.3">
      <c r="A2265" s="13" t="s">
        <v>1327</v>
      </c>
      <c r="B2265" s="6">
        <v>42615</v>
      </c>
      <c r="C2265" s="7">
        <v>639.88</v>
      </c>
    </row>
    <row r="2266" spans="1:3" outlineLevel="2" x14ac:dyDescent="0.3">
      <c r="A2266" s="13" t="s">
        <v>1261</v>
      </c>
      <c r="B2266" s="6">
        <v>42615</v>
      </c>
      <c r="C2266" s="7">
        <v>27976.16</v>
      </c>
    </row>
    <row r="2267" spans="1:3" outlineLevel="2" x14ac:dyDescent="0.3">
      <c r="A2267" s="13" t="s">
        <v>1441</v>
      </c>
      <c r="B2267" s="6">
        <v>42615</v>
      </c>
      <c r="C2267" s="7">
        <v>22.79</v>
      </c>
    </row>
    <row r="2268" spans="1:3" outlineLevel="2" x14ac:dyDescent="0.3">
      <c r="A2268" s="13" t="s">
        <v>1295</v>
      </c>
      <c r="B2268" s="6">
        <v>42615</v>
      </c>
      <c r="C2268" s="7">
        <v>2957.76</v>
      </c>
    </row>
    <row r="2269" spans="1:3" outlineLevel="2" x14ac:dyDescent="0.3">
      <c r="A2269" s="13" t="s">
        <v>630</v>
      </c>
      <c r="B2269" s="6">
        <v>42615</v>
      </c>
      <c r="C2269" s="7">
        <v>19974.86</v>
      </c>
    </row>
    <row r="2270" spans="1:3" outlineLevel="2" x14ac:dyDescent="0.3">
      <c r="A2270" s="13" t="s">
        <v>1487</v>
      </c>
      <c r="B2270" s="6">
        <v>42615</v>
      </c>
      <c r="C2270" s="7">
        <v>1356693.5</v>
      </c>
    </row>
    <row r="2271" spans="1:3" outlineLevel="1" x14ac:dyDescent="0.3">
      <c r="A2271" s="13"/>
      <c r="B2271" s="9" t="s">
        <v>1551</v>
      </c>
      <c r="C2271" s="7">
        <f>SUBTOTAL(9,C2218:C2270)</f>
        <v>1686226.41</v>
      </c>
    </row>
    <row r="2272" spans="1:3" outlineLevel="2" x14ac:dyDescent="0.3">
      <c r="A2272" s="13" t="s">
        <v>343</v>
      </c>
      <c r="B2272" s="6">
        <v>42622</v>
      </c>
      <c r="C2272" s="7">
        <v>226.8</v>
      </c>
    </row>
    <row r="2273" spans="1:3" outlineLevel="2" x14ac:dyDescent="0.3">
      <c r="A2273" s="13" t="s">
        <v>1488</v>
      </c>
      <c r="B2273" s="6">
        <v>42622</v>
      </c>
      <c r="C2273" s="7">
        <v>332.58</v>
      </c>
    </row>
    <row r="2274" spans="1:3" outlineLevel="2" x14ac:dyDescent="0.3">
      <c r="A2274" s="13" t="s">
        <v>1300</v>
      </c>
      <c r="B2274" s="6">
        <v>42622</v>
      </c>
      <c r="C2274" s="7">
        <v>932.59</v>
      </c>
    </row>
    <row r="2275" spans="1:3" outlineLevel="2" x14ac:dyDescent="0.3">
      <c r="A2275" s="13" t="s">
        <v>1301</v>
      </c>
      <c r="B2275" s="6">
        <v>42622</v>
      </c>
      <c r="C2275" s="7">
        <v>36</v>
      </c>
    </row>
    <row r="2276" spans="1:3" outlineLevel="2" x14ac:dyDescent="0.3">
      <c r="A2276" s="13" t="s">
        <v>1408</v>
      </c>
      <c r="B2276" s="6">
        <v>42622</v>
      </c>
      <c r="C2276" s="7">
        <v>895</v>
      </c>
    </row>
    <row r="2277" spans="1:3" outlineLevel="2" x14ac:dyDescent="0.3">
      <c r="A2277" s="13" t="s">
        <v>346</v>
      </c>
      <c r="B2277" s="6">
        <v>42622</v>
      </c>
      <c r="C2277" s="7">
        <v>395.33</v>
      </c>
    </row>
    <row r="2278" spans="1:3" outlineLevel="2" x14ac:dyDescent="0.3">
      <c r="A2278" s="13" t="s">
        <v>1489</v>
      </c>
      <c r="B2278" s="6">
        <v>42622</v>
      </c>
      <c r="C2278" s="7">
        <v>1887.45</v>
      </c>
    </row>
    <row r="2279" spans="1:3" outlineLevel="2" x14ac:dyDescent="0.3">
      <c r="A2279" s="13" t="s">
        <v>347</v>
      </c>
      <c r="B2279" s="6">
        <v>42622</v>
      </c>
      <c r="C2279" s="7">
        <v>2709.08</v>
      </c>
    </row>
    <row r="2280" spans="1:3" outlineLevel="2" x14ac:dyDescent="0.3">
      <c r="A2280" s="13" t="s">
        <v>1454</v>
      </c>
      <c r="B2280" s="6">
        <v>42622</v>
      </c>
      <c r="C2280" s="7">
        <v>319.58</v>
      </c>
    </row>
    <row r="2281" spans="1:3" outlineLevel="2" x14ac:dyDescent="0.3">
      <c r="A2281" s="13" t="s">
        <v>1379</v>
      </c>
      <c r="B2281" s="6">
        <v>42622</v>
      </c>
      <c r="C2281" s="7">
        <v>7250</v>
      </c>
    </row>
    <row r="2282" spans="1:3" outlineLevel="2" x14ac:dyDescent="0.3">
      <c r="A2282" s="13" t="s">
        <v>349</v>
      </c>
      <c r="B2282" s="6">
        <v>42622</v>
      </c>
      <c r="C2282" s="7">
        <v>12500</v>
      </c>
    </row>
    <row r="2283" spans="1:3" outlineLevel="2" x14ac:dyDescent="0.3">
      <c r="A2283" s="13" t="s">
        <v>1294</v>
      </c>
      <c r="B2283" s="6">
        <v>42622</v>
      </c>
      <c r="C2283" s="7">
        <v>2795.19</v>
      </c>
    </row>
    <row r="2284" spans="1:3" outlineLevel="2" x14ac:dyDescent="0.3">
      <c r="A2284" s="13" t="s">
        <v>1305</v>
      </c>
      <c r="B2284" s="6">
        <v>42622</v>
      </c>
      <c r="C2284" s="7">
        <v>1345.14</v>
      </c>
    </row>
    <row r="2285" spans="1:3" outlineLevel="2" x14ac:dyDescent="0.3">
      <c r="A2285" s="13" t="s">
        <v>352</v>
      </c>
      <c r="B2285" s="6">
        <v>42622</v>
      </c>
      <c r="C2285" s="7">
        <v>7967.81</v>
      </c>
    </row>
    <row r="2286" spans="1:3" outlineLevel="2" x14ac:dyDescent="0.3">
      <c r="A2286" s="13" t="s">
        <v>1490</v>
      </c>
      <c r="B2286" s="6">
        <v>42622</v>
      </c>
      <c r="C2286" s="7">
        <v>21122.25</v>
      </c>
    </row>
    <row r="2287" spans="1:3" outlineLevel="2" x14ac:dyDescent="0.3">
      <c r="A2287" s="13" t="s">
        <v>1311</v>
      </c>
      <c r="B2287" s="6">
        <v>42622</v>
      </c>
      <c r="C2287" s="7">
        <v>31.74</v>
      </c>
    </row>
    <row r="2288" spans="1:3" outlineLevel="2" x14ac:dyDescent="0.3">
      <c r="A2288" s="13" t="s">
        <v>1357</v>
      </c>
      <c r="B2288" s="6">
        <v>42622</v>
      </c>
      <c r="C2288" s="7">
        <v>1777.98</v>
      </c>
    </row>
    <row r="2289" spans="1:3" outlineLevel="2" x14ac:dyDescent="0.3">
      <c r="A2289" s="13" t="s">
        <v>355</v>
      </c>
      <c r="B2289" s="6">
        <v>42622</v>
      </c>
      <c r="C2289" s="7">
        <v>979.73</v>
      </c>
    </row>
    <row r="2290" spans="1:3" outlineLevel="2" x14ac:dyDescent="0.3">
      <c r="A2290" s="13" t="s">
        <v>1358</v>
      </c>
      <c r="B2290" s="6">
        <v>42622</v>
      </c>
      <c r="C2290" s="7">
        <v>4781.1899999999996</v>
      </c>
    </row>
    <row r="2291" spans="1:3" outlineLevel="2" x14ac:dyDescent="0.3">
      <c r="A2291" s="13" t="s">
        <v>1491</v>
      </c>
      <c r="B2291" s="6">
        <v>42622</v>
      </c>
      <c r="C2291" s="7">
        <v>967</v>
      </c>
    </row>
    <row r="2292" spans="1:3" outlineLevel="2" x14ac:dyDescent="0.3">
      <c r="A2292" s="13" t="s">
        <v>1270</v>
      </c>
      <c r="B2292" s="6">
        <v>42622</v>
      </c>
      <c r="C2292" s="7">
        <v>1125</v>
      </c>
    </row>
    <row r="2293" spans="1:3" outlineLevel="2" x14ac:dyDescent="0.3">
      <c r="A2293" s="13" t="s">
        <v>1313</v>
      </c>
      <c r="B2293" s="6">
        <v>42622</v>
      </c>
      <c r="C2293" s="7">
        <v>86.52</v>
      </c>
    </row>
    <row r="2294" spans="1:3" outlineLevel="2" x14ac:dyDescent="0.3">
      <c r="A2294" s="13" t="s">
        <v>1414</v>
      </c>
      <c r="B2294" s="6">
        <v>42622</v>
      </c>
      <c r="C2294" s="7">
        <v>4267</v>
      </c>
    </row>
    <row r="2295" spans="1:3" outlineLevel="2" x14ac:dyDescent="0.3">
      <c r="A2295" s="13" t="s">
        <v>1447</v>
      </c>
      <c r="B2295" s="6">
        <v>42622</v>
      </c>
      <c r="C2295" s="7">
        <v>394.5</v>
      </c>
    </row>
    <row r="2296" spans="1:3" outlineLevel="2" x14ac:dyDescent="0.3">
      <c r="A2296" s="13" t="s">
        <v>356</v>
      </c>
      <c r="B2296" s="6">
        <v>42622</v>
      </c>
      <c r="C2296" s="7">
        <v>377.33</v>
      </c>
    </row>
    <row r="2297" spans="1:3" outlineLevel="2" x14ac:dyDescent="0.3">
      <c r="A2297" s="13" t="s">
        <v>359</v>
      </c>
      <c r="B2297" s="6">
        <v>42622</v>
      </c>
      <c r="C2297" s="7">
        <v>233</v>
      </c>
    </row>
    <row r="2298" spans="1:3" outlineLevel="2" x14ac:dyDescent="0.3">
      <c r="A2298" s="13" t="s">
        <v>360</v>
      </c>
      <c r="B2298" s="6">
        <v>42622</v>
      </c>
      <c r="C2298" s="7">
        <v>108.44</v>
      </c>
    </row>
    <row r="2299" spans="1:3" outlineLevel="2" x14ac:dyDescent="0.3">
      <c r="A2299" s="13" t="s">
        <v>1278</v>
      </c>
      <c r="B2299" s="6">
        <v>42622</v>
      </c>
      <c r="C2299" s="7">
        <v>210</v>
      </c>
    </row>
    <row r="2300" spans="1:3" outlineLevel="2" x14ac:dyDescent="0.3">
      <c r="A2300" s="13" t="s">
        <v>1316</v>
      </c>
      <c r="B2300" s="6">
        <v>42622</v>
      </c>
      <c r="C2300" s="7">
        <v>393</v>
      </c>
    </row>
    <row r="2301" spans="1:3" outlineLevel="2" x14ac:dyDescent="0.3">
      <c r="A2301" s="13" t="s">
        <v>1339</v>
      </c>
      <c r="B2301" s="6">
        <v>42622</v>
      </c>
      <c r="C2301" s="7">
        <v>392</v>
      </c>
    </row>
    <row r="2302" spans="1:3" outlineLevel="2" x14ac:dyDescent="0.3">
      <c r="A2302" s="13" t="s">
        <v>1492</v>
      </c>
      <c r="B2302" s="6">
        <v>42622</v>
      </c>
      <c r="C2302" s="7">
        <v>410.99</v>
      </c>
    </row>
    <row r="2303" spans="1:3" outlineLevel="2" x14ac:dyDescent="0.3">
      <c r="A2303" s="13" t="s">
        <v>1282</v>
      </c>
      <c r="B2303" s="6">
        <v>42622</v>
      </c>
      <c r="C2303" s="7">
        <v>218.45</v>
      </c>
    </row>
    <row r="2304" spans="1:3" outlineLevel="2" x14ac:dyDescent="0.3">
      <c r="A2304" s="13" t="s">
        <v>1318</v>
      </c>
      <c r="B2304" s="6">
        <v>42622</v>
      </c>
      <c r="C2304" s="7">
        <v>922.43</v>
      </c>
    </row>
    <row r="2305" spans="1:3" outlineLevel="2" x14ac:dyDescent="0.3">
      <c r="A2305" s="13" t="s">
        <v>1493</v>
      </c>
      <c r="B2305" s="6">
        <v>42622</v>
      </c>
      <c r="C2305" s="7">
        <v>1400</v>
      </c>
    </row>
    <row r="2306" spans="1:3" outlineLevel="2" x14ac:dyDescent="0.3">
      <c r="A2306" s="13" t="s">
        <v>363</v>
      </c>
      <c r="B2306" s="6">
        <v>42622</v>
      </c>
      <c r="C2306" s="7">
        <v>56.31</v>
      </c>
    </row>
    <row r="2307" spans="1:3" outlineLevel="2" x14ac:dyDescent="0.3">
      <c r="A2307" s="13" t="s">
        <v>364</v>
      </c>
      <c r="B2307" s="6">
        <v>42622</v>
      </c>
      <c r="C2307" s="7">
        <v>16.239999999999998</v>
      </c>
    </row>
    <row r="2308" spans="1:3" outlineLevel="2" x14ac:dyDescent="0.3">
      <c r="A2308" s="13" t="s">
        <v>1320</v>
      </c>
      <c r="B2308" s="6">
        <v>42622</v>
      </c>
      <c r="C2308" s="7">
        <v>1480.35</v>
      </c>
    </row>
    <row r="2309" spans="1:3" outlineLevel="2" x14ac:dyDescent="0.3">
      <c r="A2309" s="13" t="s">
        <v>1341</v>
      </c>
      <c r="B2309" s="6">
        <v>42622</v>
      </c>
      <c r="C2309" s="7">
        <v>176.33</v>
      </c>
    </row>
    <row r="2310" spans="1:3" outlineLevel="2" x14ac:dyDescent="0.3">
      <c r="A2310" s="13" t="s">
        <v>1450</v>
      </c>
      <c r="B2310" s="6">
        <v>42622</v>
      </c>
      <c r="C2310" s="7">
        <v>13000</v>
      </c>
    </row>
    <row r="2311" spans="1:3" outlineLevel="2" x14ac:dyDescent="0.3">
      <c r="A2311" s="13" t="s">
        <v>1367</v>
      </c>
      <c r="B2311" s="6">
        <v>42622</v>
      </c>
      <c r="C2311" s="7">
        <v>331</v>
      </c>
    </row>
    <row r="2312" spans="1:3" outlineLevel="2" x14ac:dyDescent="0.3">
      <c r="A2312" s="13" t="s">
        <v>1451</v>
      </c>
      <c r="B2312" s="6">
        <v>42622</v>
      </c>
      <c r="C2312" s="7">
        <v>546</v>
      </c>
    </row>
    <row r="2313" spans="1:3" outlineLevel="2" x14ac:dyDescent="0.3">
      <c r="A2313" s="13" t="s">
        <v>1494</v>
      </c>
      <c r="B2313" s="6">
        <v>42622</v>
      </c>
      <c r="C2313" s="7">
        <v>1694.48</v>
      </c>
    </row>
    <row r="2314" spans="1:3" outlineLevel="2" x14ac:dyDescent="0.3">
      <c r="A2314" s="13" t="s">
        <v>1387</v>
      </c>
      <c r="B2314" s="6">
        <v>42622</v>
      </c>
      <c r="C2314" s="7">
        <v>1000</v>
      </c>
    </row>
    <row r="2315" spans="1:3" outlineLevel="2" x14ac:dyDescent="0.3">
      <c r="A2315" s="13" t="s">
        <v>1291</v>
      </c>
      <c r="B2315" s="6">
        <v>42622</v>
      </c>
      <c r="C2315" s="7">
        <v>128.33000000000001</v>
      </c>
    </row>
    <row r="2316" spans="1:3" outlineLevel="2" x14ac:dyDescent="0.3">
      <c r="A2316" s="13" t="s">
        <v>1327</v>
      </c>
      <c r="B2316" s="6">
        <v>42622</v>
      </c>
      <c r="C2316" s="7">
        <v>10.29</v>
      </c>
    </row>
    <row r="2317" spans="1:3" outlineLevel="2" x14ac:dyDescent="0.3">
      <c r="A2317" s="13" t="s">
        <v>1405</v>
      </c>
      <c r="B2317" s="6">
        <v>42622</v>
      </c>
      <c r="C2317" s="7">
        <v>645.83000000000004</v>
      </c>
    </row>
    <row r="2318" spans="1:3" outlineLevel="2" x14ac:dyDescent="0.3">
      <c r="A2318" s="13" t="s">
        <v>1296</v>
      </c>
      <c r="B2318" s="6">
        <v>42622</v>
      </c>
      <c r="C2318" s="7">
        <v>9288.31</v>
      </c>
    </row>
    <row r="2319" spans="1:3" outlineLevel="2" x14ac:dyDescent="0.3">
      <c r="A2319" s="13" t="s">
        <v>1389</v>
      </c>
      <c r="B2319" s="6">
        <v>42622</v>
      </c>
      <c r="C2319" s="7">
        <v>402.75</v>
      </c>
    </row>
    <row r="2320" spans="1:3" outlineLevel="2" x14ac:dyDescent="0.3">
      <c r="A2320" s="13" t="s">
        <v>372</v>
      </c>
      <c r="B2320" s="6">
        <v>42622</v>
      </c>
      <c r="C2320" s="7">
        <v>29.52</v>
      </c>
    </row>
    <row r="2321" spans="1:3" outlineLevel="2" x14ac:dyDescent="0.3">
      <c r="A2321" s="13" t="s">
        <v>1259</v>
      </c>
      <c r="B2321" s="6">
        <v>42622</v>
      </c>
      <c r="C2321" s="7">
        <v>391.21</v>
      </c>
    </row>
    <row r="2322" spans="1:3" outlineLevel="2" x14ac:dyDescent="0.3">
      <c r="A2322" s="13" t="s">
        <v>1297</v>
      </c>
      <c r="B2322" s="6">
        <v>42622</v>
      </c>
      <c r="C2322" s="7">
        <v>10248.42</v>
      </c>
    </row>
    <row r="2323" spans="1:3" outlineLevel="2" x14ac:dyDescent="0.3">
      <c r="A2323" s="13" t="s">
        <v>1298</v>
      </c>
      <c r="B2323" s="6">
        <v>42622</v>
      </c>
      <c r="C2323" s="7">
        <v>642664.30000000005</v>
      </c>
    </row>
    <row r="2324" spans="1:3" outlineLevel="2" x14ac:dyDescent="0.3">
      <c r="A2324" s="13" t="s">
        <v>1312</v>
      </c>
      <c r="B2324" s="6">
        <v>42622</v>
      </c>
      <c r="C2324" s="7">
        <v>749714.66</v>
      </c>
    </row>
    <row r="2325" spans="1:3" outlineLevel="2" x14ac:dyDescent="0.3">
      <c r="A2325" s="13" t="s">
        <v>1495</v>
      </c>
      <c r="B2325" s="6">
        <v>42622</v>
      </c>
      <c r="C2325" s="7">
        <v>801517.75</v>
      </c>
    </row>
    <row r="2326" spans="1:3" outlineLevel="2" x14ac:dyDescent="0.3">
      <c r="A2326" s="13" t="s">
        <v>1373</v>
      </c>
      <c r="B2326" s="6">
        <v>42622</v>
      </c>
      <c r="C2326" s="7">
        <v>104788.66</v>
      </c>
    </row>
    <row r="2327" spans="1:3" outlineLevel="1" x14ac:dyDescent="0.3">
      <c r="A2327" s="13"/>
      <c r="B2327" s="9" t="s">
        <v>1552</v>
      </c>
      <c r="C2327" s="7">
        <f>SUBTOTAL(9,C2272:C2326)</f>
        <v>2417921.8400000003</v>
      </c>
    </row>
    <row r="2328" spans="1:3" outlineLevel="2" x14ac:dyDescent="0.3">
      <c r="A2328" s="13" t="s">
        <v>639</v>
      </c>
      <c r="B2328" s="6">
        <v>42628</v>
      </c>
      <c r="C2328" s="7">
        <v>91340.83</v>
      </c>
    </row>
    <row r="2329" spans="1:3" outlineLevel="1" x14ac:dyDescent="0.3">
      <c r="A2329" s="13"/>
      <c r="B2329" s="9" t="s">
        <v>1553</v>
      </c>
      <c r="C2329" s="7">
        <f>SUBTOTAL(9,C2328:C2328)</f>
        <v>91340.83</v>
      </c>
    </row>
    <row r="2330" spans="1:3" outlineLevel="2" x14ac:dyDescent="0.3">
      <c r="A2330" s="13" t="s">
        <v>638</v>
      </c>
      <c r="B2330" s="6">
        <v>42629</v>
      </c>
      <c r="C2330" s="7">
        <v>225219.35</v>
      </c>
    </row>
    <row r="2331" spans="1:3" outlineLevel="2" x14ac:dyDescent="0.3">
      <c r="A2331" s="13" t="s">
        <v>1375</v>
      </c>
      <c r="B2331" s="6">
        <v>42629</v>
      </c>
      <c r="C2331" s="7">
        <v>13375.19</v>
      </c>
    </row>
    <row r="2332" spans="1:3" outlineLevel="2" x14ac:dyDescent="0.3">
      <c r="A2332" s="13" t="s">
        <v>343</v>
      </c>
      <c r="B2332" s="6">
        <v>42629</v>
      </c>
      <c r="C2332" s="7">
        <v>2787.91</v>
      </c>
    </row>
    <row r="2333" spans="1:3" outlineLevel="2" x14ac:dyDescent="0.3">
      <c r="A2333" s="13" t="s">
        <v>1377</v>
      </c>
      <c r="B2333" s="6">
        <v>42629</v>
      </c>
      <c r="C2333" s="7">
        <v>592.5</v>
      </c>
    </row>
    <row r="2334" spans="1:3" outlineLevel="2" x14ac:dyDescent="0.3">
      <c r="A2334" s="13" t="s">
        <v>346</v>
      </c>
      <c r="B2334" s="6">
        <v>42629</v>
      </c>
      <c r="C2334" s="7">
        <v>346.61</v>
      </c>
    </row>
    <row r="2335" spans="1:3" outlineLevel="2" x14ac:dyDescent="0.3">
      <c r="A2335" s="13" t="s">
        <v>1496</v>
      </c>
      <c r="B2335" s="6">
        <v>42629</v>
      </c>
      <c r="C2335" s="7">
        <v>1790</v>
      </c>
    </row>
    <row r="2336" spans="1:3" outlineLevel="2" x14ac:dyDescent="0.3">
      <c r="A2336" s="13" t="s">
        <v>347</v>
      </c>
      <c r="B2336" s="6">
        <v>42629</v>
      </c>
      <c r="C2336" s="7">
        <v>543.34</v>
      </c>
    </row>
    <row r="2337" spans="1:3" outlineLevel="2" x14ac:dyDescent="0.3">
      <c r="A2337" s="13" t="s">
        <v>1331</v>
      </c>
      <c r="B2337" s="6">
        <v>42629</v>
      </c>
      <c r="C2337" s="7">
        <v>936.27</v>
      </c>
    </row>
    <row r="2338" spans="1:3" outlineLevel="2" x14ac:dyDescent="0.3">
      <c r="A2338" s="13" t="s">
        <v>1380</v>
      </c>
      <c r="B2338" s="6">
        <v>42629</v>
      </c>
      <c r="C2338" s="7">
        <v>557.42999999999995</v>
      </c>
    </row>
    <row r="2339" spans="1:3" outlineLevel="2" x14ac:dyDescent="0.3">
      <c r="A2339" s="13" t="s">
        <v>1497</v>
      </c>
      <c r="B2339" s="6">
        <v>42629</v>
      </c>
      <c r="C2339" s="7">
        <v>4750</v>
      </c>
    </row>
    <row r="2340" spans="1:3" outlineLevel="2" x14ac:dyDescent="0.3">
      <c r="A2340" s="13" t="s">
        <v>1381</v>
      </c>
      <c r="B2340" s="6">
        <v>42629</v>
      </c>
      <c r="C2340" s="7">
        <v>1756.94</v>
      </c>
    </row>
    <row r="2341" spans="1:3" outlineLevel="2" x14ac:dyDescent="0.3">
      <c r="A2341" s="13" t="s">
        <v>1355</v>
      </c>
      <c r="B2341" s="6">
        <v>42629</v>
      </c>
      <c r="C2341" s="7">
        <v>510.05</v>
      </c>
    </row>
    <row r="2342" spans="1:3" outlineLevel="2" x14ac:dyDescent="0.3">
      <c r="A2342" s="13" t="s">
        <v>351</v>
      </c>
      <c r="B2342" s="6">
        <v>42629</v>
      </c>
      <c r="C2342" s="7">
        <v>438.56</v>
      </c>
    </row>
    <row r="2343" spans="1:3" outlineLevel="2" x14ac:dyDescent="0.3">
      <c r="A2343" s="13" t="s">
        <v>1334</v>
      </c>
      <c r="B2343" s="6">
        <v>42629</v>
      </c>
      <c r="C2343" s="7">
        <v>7811.33</v>
      </c>
    </row>
    <row r="2344" spans="1:3" outlineLevel="2" x14ac:dyDescent="0.3">
      <c r="A2344" s="13" t="s">
        <v>1266</v>
      </c>
      <c r="B2344" s="6">
        <v>42629</v>
      </c>
      <c r="C2344" s="7">
        <v>14.25</v>
      </c>
    </row>
    <row r="2345" spans="1:3" outlineLevel="2" x14ac:dyDescent="0.3">
      <c r="A2345" s="13" t="s">
        <v>1266</v>
      </c>
      <c r="B2345" s="6">
        <v>42629</v>
      </c>
      <c r="C2345" s="7">
        <v>14.25</v>
      </c>
    </row>
    <row r="2346" spans="1:3" outlineLevel="2" x14ac:dyDescent="0.3">
      <c r="A2346" s="13" t="s">
        <v>1266</v>
      </c>
      <c r="B2346" s="6">
        <v>42629</v>
      </c>
      <c r="C2346" s="7">
        <v>14.25</v>
      </c>
    </row>
    <row r="2347" spans="1:3" outlineLevel="2" x14ac:dyDescent="0.3">
      <c r="A2347" s="13" t="s">
        <v>1266</v>
      </c>
      <c r="B2347" s="6">
        <v>42629</v>
      </c>
      <c r="C2347" s="7">
        <v>7.5</v>
      </c>
    </row>
    <row r="2348" spans="1:3" outlineLevel="2" x14ac:dyDescent="0.3">
      <c r="A2348" s="13" t="s">
        <v>1266</v>
      </c>
      <c r="B2348" s="6">
        <v>42629</v>
      </c>
      <c r="C2348" s="7">
        <v>7.5</v>
      </c>
    </row>
    <row r="2349" spans="1:3" outlineLevel="2" x14ac:dyDescent="0.3">
      <c r="A2349" s="13" t="s">
        <v>1266</v>
      </c>
      <c r="B2349" s="6">
        <v>42629</v>
      </c>
      <c r="C2349" s="7">
        <v>7.5</v>
      </c>
    </row>
    <row r="2350" spans="1:3" outlineLevel="2" x14ac:dyDescent="0.3">
      <c r="A2350" s="13" t="s">
        <v>1266</v>
      </c>
      <c r="B2350" s="6">
        <v>42629</v>
      </c>
      <c r="C2350" s="7">
        <v>7.5</v>
      </c>
    </row>
    <row r="2351" spans="1:3" outlineLevel="2" x14ac:dyDescent="0.3">
      <c r="A2351" s="13" t="s">
        <v>1306</v>
      </c>
      <c r="B2351" s="6">
        <v>42629</v>
      </c>
      <c r="C2351" s="7">
        <v>24.8</v>
      </c>
    </row>
    <row r="2352" spans="1:3" outlineLevel="2" x14ac:dyDescent="0.3">
      <c r="A2352" s="13" t="s">
        <v>1307</v>
      </c>
      <c r="B2352" s="6">
        <v>42629</v>
      </c>
      <c r="C2352" s="7">
        <v>46365.02</v>
      </c>
    </row>
    <row r="2353" spans="1:3" outlineLevel="2" x14ac:dyDescent="0.3">
      <c r="A2353" s="13" t="s">
        <v>1310</v>
      </c>
      <c r="B2353" s="6">
        <v>42629</v>
      </c>
      <c r="C2353" s="7">
        <v>20676.759999999998</v>
      </c>
    </row>
    <row r="2354" spans="1:3" outlineLevel="2" x14ac:dyDescent="0.3">
      <c r="A2354" s="13" t="s">
        <v>1357</v>
      </c>
      <c r="B2354" s="6">
        <v>42629</v>
      </c>
      <c r="C2354" s="7">
        <v>1529.66</v>
      </c>
    </row>
    <row r="2355" spans="1:3" outlineLevel="2" x14ac:dyDescent="0.3">
      <c r="A2355" s="13" t="s">
        <v>1396</v>
      </c>
      <c r="B2355" s="6">
        <v>42629</v>
      </c>
      <c r="C2355" s="7">
        <v>135</v>
      </c>
    </row>
    <row r="2356" spans="1:3" outlineLevel="2" x14ac:dyDescent="0.3">
      <c r="A2356" s="13" t="s">
        <v>1336</v>
      </c>
      <c r="B2356" s="6">
        <v>42629</v>
      </c>
      <c r="C2356" s="7">
        <v>1040.6300000000001</v>
      </c>
    </row>
    <row r="2357" spans="1:3" outlineLevel="2" x14ac:dyDescent="0.3">
      <c r="A2357" s="13" t="s">
        <v>1498</v>
      </c>
      <c r="B2357" s="6">
        <v>42629</v>
      </c>
      <c r="C2357" s="7">
        <v>9143.19</v>
      </c>
    </row>
    <row r="2358" spans="1:3" outlineLevel="2" x14ac:dyDescent="0.3">
      <c r="A2358" s="13" t="s">
        <v>355</v>
      </c>
      <c r="B2358" s="6">
        <v>42629</v>
      </c>
      <c r="C2358" s="7">
        <v>700.6</v>
      </c>
    </row>
    <row r="2359" spans="1:3" outlineLevel="2" x14ac:dyDescent="0.3">
      <c r="A2359" s="13" t="s">
        <v>1270</v>
      </c>
      <c r="B2359" s="6">
        <v>42629</v>
      </c>
      <c r="C2359" s="7">
        <v>3900</v>
      </c>
    </row>
    <row r="2360" spans="1:3" outlineLevel="2" x14ac:dyDescent="0.3">
      <c r="A2360" s="13" t="s">
        <v>1456</v>
      </c>
      <c r="B2360" s="6">
        <v>42629</v>
      </c>
      <c r="C2360" s="7">
        <v>30.01</v>
      </c>
    </row>
    <row r="2361" spans="1:3" outlineLevel="2" x14ac:dyDescent="0.3">
      <c r="A2361" s="13" t="s">
        <v>1274</v>
      </c>
      <c r="B2361" s="6">
        <v>42629</v>
      </c>
      <c r="C2361" s="7">
        <v>700</v>
      </c>
    </row>
    <row r="2362" spans="1:3" outlineLevel="2" x14ac:dyDescent="0.3">
      <c r="A2362" s="13" t="s">
        <v>360</v>
      </c>
      <c r="B2362" s="6">
        <v>42629</v>
      </c>
      <c r="C2362" s="7">
        <v>358.32</v>
      </c>
    </row>
    <row r="2363" spans="1:3" outlineLevel="2" x14ac:dyDescent="0.3">
      <c r="A2363" s="13" t="s">
        <v>1275</v>
      </c>
      <c r="B2363" s="6">
        <v>42629</v>
      </c>
      <c r="C2363" s="7">
        <v>1698.25</v>
      </c>
    </row>
    <row r="2364" spans="1:3" outlineLevel="2" x14ac:dyDescent="0.3">
      <c r="A2364" s="13" t="s">
        <v>1316</v>
      </c>
      <c r="B2364" s="6">
        <v>42629</v>
      </c>
      <c r="C2364" s="7">
        <v>80</v>
      </c>
    </row>
    <row r="2365" spans="1:3" outlineLevel="2" x14ac:dyDescent="0.3">
      <c r="A2365" s="13" t="s">
        <v>1317</v>
      </c>
      <c r="B2365" s="6">
        <v>42629</v>
      </c>
      <c r="C2365" s="7">
        <v>8946.59</v>
      </c>
    </row>
    <row r="2366" spans="1:3" outlineLevel="2" x14ac:dyDescent="0.3">
      <c r="A2366" s="13" t="s">
        <v>1281</v>
      </c>
      <c r="B2366" s="6">
        <v>42629</v>
      </c>
      <c r="C2366" s="7">
        <v>995.54</v>
      </c>
    </row>
    <row r="2367" spans="1:3" outlineLevel="2" x14ac:dyDescent="0.3">
      <c r="A2367" s="13" t="s">
        <v>1340</v>
      </c>
      <c r="B2367" s="6">
        <v>42629</v>
      </c>
      <c r="C2367" s="7">
        <v>430.33</v>
      </c>
    </row>
    <row r="2368" spans="1:3" outlineLevel="2" x14ac:dyDescent="0.3">
      <c r="A2368" s="13" t="s">
        <v>1113</v>
      </c>
      <c r="B2368" s="6">
        <v>42629</v>
      </c>
      <c r="C2368" s="7">
        <v>28146.400000000001</v>
      </c>
    </row>
    <row r="2369" spans="1:3" outlineLevel="2" x14ac:dyDescent="0.3">
      <c r="A2369" s="13" t="s">
        <v>1319</v>
      </c>
      <c r="B2369" s="6">
        <v>42629</v>
      </c>
      <c r="C2369" s="7">
        <v>4570.6499999999996</v>
      </c>
    </row>
    <row r="2370" spans="1:3" outlineLevel="2" x14ac:dyDescent="0.3">
      <c r="A2370" s="13" t="s">
        <v>363</v>
      </c>
      <c r="B2370" s="6">
        <v>42629</v>
      </c>
      <c r="C2370" s="7">
        <v>55.55</v>
      </c>
    </row>
    <row r="2371" spans="1:3" outlineLevel="2" x14ac:dyDescent="0.3">
      <c r="A2371" s="13" t="s">
        <v>1499</v>
      </c>
      <c r="B2371" s="6">
        <v>42629</v>
      </c>
      <c r="C2371" s="7">
        <v>741</v>
      </c>
    </row>
    <row r="2372" spans="1:3" outlineLevel="2" x14ac:dyDescent="0.3">
      <c r="A2372" s="13" t="s">
        <v>364</v>
      </c>
      <c r="B2372" s="6">
        <v>42629</v>
      </c>
      <c r="C2372" s="7">
        <v>83.54</v>
      </c>
    </row>
    <row r="2373" spans="1:3" outlineLevel="2" x14ac:dyDescent="0.3">
      <c r="A2373" s="13" t="s">
        <v>1323</v>
      </c>
      <c r="B2373" s="6">
        <v>42629</v>
      </c>
      <c r="C2373" s="7">
        <v>300</v>
      </c>
    </row>
    <row r="2374" spans="1:3" outlineLevel="2" x14ac:dyDescent="0.3">
      <c r="A2374" s="13" t="s">
        <v>1500</v>
      </c>
      <c r="B2374" s="6">
        <v>42629</v>
      </c>
      <c r="C2374" s="7">
        <v>690</v>
      </c>
    </row>
    <row r="2375" spans="1:3" outlineLevel="2" x14ac:dyDescent="0.3">
      <c r="A2375" s="13" t="s">
        <v>1402</v>
      </c>
      <c r="B2375" s="6">
        <v>42629</v>
      </c>
      <c r="C2375" s="7">
        <v>1423.16</v>
      </c>
    </row>
    <row r="2376" spans="1:3" outlineLevel="2" x14ac:dyDescent="0.3">
      <c r="A2376" s="13" t="s">
        <v>1288</v>
      </c>
      <c r="B2376" s="6">
        <v>42629</v>
      </c>
      <c r="C2376" s="7">
        <v>4523.5</v>
      </c>
    </row>
    <row r="2377" spans="1:3" outlineLevel="2" x14ac:dyDescent="0.3">
      <c r="A2377" s="13" t="s">
        <v>1480</v>
      </c>
      <c r="B2377" s="6">
        <v>42629</v>
      </c>
      <c r="C2377" s="7">
        <v>6815</v>
      </c>
    </row>
    <row r="2378" spans="1:3" outlineLevel="2" x14ac:dyDescent="0.3">
      <c r="A2378" s="13" t="s">
        <v>1291</v>
      </c>
      <c r="B2378" s="6">
        <v>42629</v>
      </c>
      <c r="C2378" s="7">
        <v>386.73</v>
      </c>
    </row>
    <row r="2379" spans="1:3" outlineLevel="2" x14ac:dyDescent="0.3">
      <c r="A2379" s="13" t="s">
        <v>1371</v>
      </c>
      <c r="B2379" s="6">
        <v>42629</v>
      </c>
      <c r="C2379" s="7">
        <v>5227.9799999999996</v>
      </c>
    </row>
    <row r="2380" spans="1:3" outlineLevel="2" x14ac:dyDescent="0.3">
      <c r="A2380" s="13" t="s">
        <v>1372</v>
      </c>
      <c r="B2380" s="6">
        <v>42629</v>
      </c>
      <c r="C2380" s="7">
        <v>5786.04</v>
      </c>
    </row>
    <row r="2381" spans="1:3" outlineLevel="2" x14ac:dyDescent="0.3">
      <c r="A2381" s="13" t="s">
        <v>1462</v>
      </c>
      <c r="B2381" s="6">
        <v>42629</v>
      </c>
      <c r="C2381" s="7">
        <v>500000</v>
      </c>
    </row>
    <row r="2382" spans="1:3" outlineLevel="2" x14ac:dyDescent="0.3">
      <c r="A2382" s="13" t="s">
        <v>1328</v>
      </c>
      <c r="B2382" s="6">
        <v>42629</v>
      </c>
      <c r="C2382" s="7">
        <v>2583.27</v>
      </c>
    </row>
    <row r="2383" spans="1:3" outlineLevel="2" x14ac:dyDescent="0.3">
      <c r="A2383" s="13" t="s">
        <v>372</v>
      </c>
      <c r="B2383" s="6">
        <v>42629</v>
      </c>
      <c r="C2383" s="7">
        <v>55.1</v>
      </c>
    </row>
    <row r="2384" spans="1:3" outlineLevel="2" x14ac:dyDescent="0.3">
      <c r="A2384" s="13" t="s">
        <v>1464</v>
      </c>
      <c r="B2384" s="6">
        <v>42629</v>
      </c>
      <c r="C2384" s="7">
        <v>4945</v>
      </c>
    </row>
    <row r="2385" spans="1:3" outlineLevel="1" x14ac:dyDescent="0.3">
      <c r="A2385" s="13"/>
      <c r="B2385" s="9" t="s">
        <v>1554</v>
      </c>
      <c r="C2385" s="7">
        <f>SUBTOTAL(9,C2330:C2384)</f>
        <v>924575.84999999986</v>
      </c>
    </row>
    <row r="2386" spans="1:3" outlineLevel="2" x14ac:dyDescent="0.3">
      <c r="A2386" s="13" t="s">
        <v>1465</v>
      </c>
      <c r="B2386" s="6">
        <v>42636</v>
      </c>
      <c r="C2386" s="7">
        <v>7.5</v>
      </c>
    </row>
    <row r="2387" spans="1:3" outlineLevel="2" x14ac:dyDescent="0.3">
      <c r="A2387" s="13" t="s">
        <v>1300</v>
      </c>
      <c r="B2387" s="6">
        <v>42636</v>
      </c>
      <c r="C2387" s="7">
        <v>986.78</v>
      </c>
    </row>
    <row r="2388" spans="1:3" outlineLevel="2" x14ac:dyDescent="0.3">
      <c r="A2388" s="13" t="s">
        <v>346</v>
      </c>
      <c r="B2388" s="6">
        <v>42636</v>
      </c>
      <c r="C2388" s="7">
        <v>376.61</v>
      </c>
    </row>
    <row r="2389" spans="1:3" outlineLevel="2" x14ac:dyDescent="0.3">
      <c r="A2389" s="13" t="s">
        <v>1350</v>
      </c>
      <c r="B2389" s="6">
        <v>42636</v>
      </c>
      <c r="C2389" s="7">
        <v>44.95</v>
      </c>
    </row>
    <row r="2390" spans="1:3" outlineLevel="2" x14ac:dyDescent="0.3">
      <c r="A2390" s="13" t="s">
        <v>347</v>
      </c>
      <c r="B2390" s="6">
        <v>42636</v>
      </c>
      <c r="C2390" s="7">
        <v>544.41</v>
      </c>
    </row>
    <row r="2391" spans="1:3" outlineLevel="2" x14ac:dyDescent="0.3">
      <c r="A2391" s="13" t="s">
        <v>1453</v>
      </c>
      <c r="B2391" s="6">
        <v>42636</v>
      </c>
      <c r="C2391" s="7">
        <v>19.100000000000001</v>
      </c>
    </row>
    <row r="2392" spans="1:3" outlineLevel="2" x14ac:dyDescent="0.3">
      <c r="A2392" s="13" t="s">
        <v>1454</v>
      </c>
      <c r="B2392" s="6">
        <v>42636</v>
      </c>
      <c r="C2392" s="7">
        <v>297.77</v>
      </c>
    </row>
    <row r="2393" spans="1:3" outlineLevel="2" x14ac:dyDescent="0.3">
      <c r="A2393" s="13" t="s">
        <v>1352</v>
      </c>
      <c r="B2393" s="6">
        <v>42636</v>
      </c>
      <c r="C2393" s="7">
        <v>489.24</v>
      </c>
    </row>
    <row r="2394" spans="1:3" outlineLevel="2" x14ac:dyDescent="0.3">
      <c r="A2394" s="13" t="s">
        <v>1501</v>
      </c>
      <c r="B2394" s="6">
        <v>42636</v>
      </c>
      <c r="C2394" s="7">
        <v>61</v>
      </c>
    </row>
    <row r="2395" spans="1:3" outlineLevel="2" x14ac:dyDescent="0.3">
      <c r="A2395" s="13" t="s">
        <v>1353</v>
      </c>
      <c r="B2395" s="6">
        <v>42636</v>
      </c>
      <c r="C2395" s="7">
        <v>104.94</v>
      </c>
    </row>
    <row r="2396" spans="1:3" outlineLevel="2" x14ac:dyDescent="0.3">
      <c r="A2396" s="13" t="s">
        <v>1333</v>
      </c>
      <c r="B2396" s="6">
        <v>42636</v>
      </c>
      <c r="C2396" s="7">
        <v>10789.16</v>
      </c>
    </row>
    <row r="2397" spans="1:3" outlineLevel="2" x14ac:dyDescent="0.3">
      <c r="A2397" s="13" t="s">
        <v>1381</v>
      </c>
      <c r="B2397" s="6">
        <v>42636</v>
      </c>
      <c r="C2397" s="7">
        <v>714.23</v>
      </c>
    </row>
    <row r="2398" spans="1:3" outlineLevel="2" x14ac:dyDescent="0.3">
      <c r="A2398" s="13" t="s">
        <v>351</v>
      </c>
      <c r="B2398" s="6">
        <v>42636</v>
      </c>
      <c r="C2398" s="7">
        <v>206.96</v>
      </c>
    </row>
    <row r="2399" spans="1:3" outlineLevel="2" x14ac:dyDescent="0.3">
      <c r="A2399" s="13" t="s">
        <v>1502</v>
      </c>
      <c r="B2399" s="6">
        <v>42636</v>
      </c>
      <c r="C2399" s="7">
        <v>3748</v>
      </c>
    </row>
    <row r="2400" spans="1:3" outlineLevel="2" x14ac:dyDescent="0.3">
      <c r="A2400" s="13" t="s">
        <v>1357</v>
      </c>
      <c r="B2400" s="6">
        <v>42636</v>
      </c>
      <c r="C2400" s="7">
        <v>1712.11</v>
      </c>
    </row>
    <row r="2401" spans="1:3" outlineLevel="2" x14ac:dyDescent="0.3">
      <c r="A2401" s="13" t="s">
        <v>1396</v>
      </c>
      <c r="B2401" s="6">
        <v>42636</v>
      </c>
      <c r="C2401" s="7">
        <v>225</v>
      </c>
    </row>
    <row r="2402" spans="1:3" outlineLevel="2" x14ac:dyDescent="0.3">
      <c r="A2402" s="13" t="s">
        <v>355</v>
      </c>
      <c r="B2402" s="6">
        <v>42636</v>
      </c>
      <c r="C2402" s="7">
        <v>1373.23</v>
      </c>
    </row>
    <row r="2403" spans="1:3" outlineLevel="2" x14ac:dyDescent="0.3">
      <c r="A2403" s="13" t="s">
        <v>1477</v>
      </c>
      <c r="B2403" s="6">
        <v>42636</v>
      </c>
      <c r="C2403" s="7">
        <v>80</v>
      </c>
    </row>
    <row r="2404" spans="1:3" outlineLevel="2" x14ac:dyDescent="0.3">
      <c r="A2404" s="13" t="s">
        <v>1270</v>
      </c>
      <c r="B2404" s="6">
        <v>42636</v>
      </c>
      <c r="C2404" s="7">
        <v>13589.53</v>
      </c>
    </row>
    <row r="2405" spans="1:3" outlineLevel="2" x14ac:dyDescent="0.3">
      <c r="A2405" s="13" t="s">
        <v>1314</v>
      </c>
      <c r="B2405" s="6">
        <v>42636</v>
      </c>
      <c r="C2405" s="7">
        <v>221.15</v>
      </c>
    </row>
    <row r="2406" spans="1:3" outlineLevel="2" x14ac:dyDescent="0.3">
      <c r="A2406" s="13" t="s">
        <v>356</v>
      </c>
      <c r="B2406" s="6">
        <v>42636</v>
      </c>
      <c r="C2406" s="7">
        <v>60.29</v>
      </c>
    </row>
    <row r="2407" spans="1:3" outlineLevel="2" x14ac:dyDescent="0.3">
      <c r="A2407" s="13" t="s">
        <v>1456</v>
      </c>
      <c r="B2407" s="6">
        <v>42636</v>
      </c>
      <c r="C2407" s="7">
        <v>104.61</v>
      </c>
    </row>
    <row r="2408" spans="1:3" outlineLevel="2" x14ac:dyDescent="0.3">
      <c r="A2408" s="13" t="s">
        <v>1275</v>
      </c>
      <c r="B2408" s="6">
        <v>42636</v>
      </c>
      <c r="C2408" s="7">
        <v>77</v>
      </c>
    </row>
    <row r="2409" spans="1:3" outlineLevel="2" x14ac:dyDescent="0.3">
      <c r="A2409" s="13" t="s">
        <v>1280</v>
      </c>
      <c r="B2409" s="6">
        <v>42636</v>
      </c>
      <c r="C2409" s="7">
        <v>2211.0500000000002</v>
      </c>
    </row>
    <row r="2410" spans="1:3" outlineLevel="2" x14ac:dyDescent="0.3">
      <c r="A2410" s="13" t="s">
        <v>1316</v>
      </c>
      <c r="B2410" s="6">
        <v>42636</v>
      </c>
      <c r="C2410" s="7">
        <v>806</v>
      </c>
    </row>
    <row r="2411" spans="1:3" outlineLevel="2" x14ac:dyDescent="0.3">
      <c r="A2411" s="13" t="s">
        <v>1282</v>
      </c>
      <c r="B2411" s="6">
        <v>42636</v>
      </c>
      <c r="C2411" s="7">
        <v>172.8</v>
      </c>
    </row>
    <row r="2412" spans="1:3" outlineLevel="2" x14ac:dyDescent="0.3">
      <c r="A2412" s="13" t="s">
        <v>1426</v>
      </c>
      <c r="B2412" s="6">
        <v>42636</v>
      </c>
      <c r="C2412" s="7">
        <v>142.49</v>
      </c>
    </row>
    <row r="2413" spans="1:3" outlineLevel="2" x14ac:dyDescent="0.3">
      <c r="A2413" s="13" t="s">
        <v>1283</v>
      </c>
      <c r="B2413" s="6">
        <v>42636</v>
      </c>
      <c r="C2413" s="7">
        <v>386.09</v>
      </c>
    </row>
    <row r="2414" spans="1:3" outlineLevel="2" x14ac:dyDescent="0.3">
      <c r="A2414" s="13" t="s">
        <v>364</v>
      </c>
      <c r="B2414" s="6">
        <v>42636</v>
      </c>
      <c r="C2414" s="7">
        <v>663.6</v>
      </c>
    </row>
    <row r="2415" spans="1:3" outlineLevel="2" x14ac:dyDescent="0.3">
      <c r="A2415" s="13" t="s">
        <v>1325</v>
      </c>
      <c r="B2415" s="6">
        <v>42636</v>
      </c>
      <c r="C2415" s="7">
        <v>125</v>
      </c>
    </row>
    <row r="2416" spans="1:3" outlineLevel="2" x14ac:dyDescent="0.3">
      <c r="A2416" s="13" t="s">
        <v>1439</v>
      </c>
      <c r="B2416" s="6">
        <v>42636</v>
      </c>
      <c r="C2416" s="7">
        <v>17.71</v>
      </c>
    </row>
    <row r="2417" spans="1:3" outlineLevel="2" x14ac:dyDescent="0.3">
      <c r="A2417" s="13" t="s">
        <v>1503</v>
      </c>
      <c r="B2417" s="6">
        <v>42636</v>
      </c>
      <c r="C2417" s="7">
        <v>1450</v>
      </c>
    </row>
    <row r="2418" spans="1:3" outlineLevel="2" x14ac:dyDescent="0.3">
      <c r="A2418" s="13" t="s">
        <v>1288</v>
      </c>
      <c r="B2418" s="6">
        <v>42636</v>
      </c>
      <c r="C2418" s="7">
        <v>3085</v>
      </c>
    </row>
    <row r="2419" spans="1:3" outlineLevel="2" x14ac:dyDescent="0.3">
      <c r="A2419" s="13" t="s">
        <v>1291</v>
      </c>
      <c r="B2419" s="6">
        <v>42636</v>
      </c>
      <c r="C2419" s="7">
        <v>372.94</v>
      </c>
    </row>
    <row r="2420" spans="1:3" outlineLevel="2" x14ac:dyDescent="0.3">
      <c r="A2420" s="13" t="s">
        <v>1327</v>
      </c>
      <c r="B2420" s="6">
        <v>42636</v>
      </c>
      <c r="C2420" s="7">
        <v>1148.3800000000001</v>
      </c>
    </row>
    <row r="2421" spans="1:3" outlineLevel="2" x14ac:dyDescent="0.3">
      <c r="A2421" s="13" t="s">
        <v>1429</v>
      </c>
      <c r="B2421" s="6">
        <v>42636</v>
      </c>
      <c r="C2421" s="7">
        <v>37.21</v>
      </c>
    </row>
    <row r="2422" spans="1:3" outlineLevel="2" x14ac:dyDescent="0.3">
      <c r="A2422" s="13" t="s">
        <v>1430</v>
      </c>
      <c r="B2422" s="6">
        <v>42636</v>
      </c>
      <c r="C2422" s="7">
        <v>375</v>
      </c>
    </row>
    <row r="2423" spans="1:3" outlineLevel="2" x14ac:dyDescent="0.3">
      <c r="A2423" s="13" t="s">
        <v>1296</v>
      </c>
      <c r="B2423" s="6">
        <v>42636</v>
      </c>
      <c r="C2423" s="7">
        <v>7068.75</v>
      </c>
    </row>
    <row r="2424" spans="1:3" outlineLevel="2" x14ac:dyDescent="0.3">
      <c r="A2424" s="13" t="s">
        <v>372</v>
      </c>
      <c r="B2424" s="6">
        <v>42636</v>
      </c>
      <c r="C2424" s="7">
        <v>11.26</v>
      </c>
    </row>
    <row r="2425" spans="1:3" outlineLevel="2" x14ac:dyDescent="0.3">
      <c r="A2425" s="13" t="s">
        <v>1298</v>
      </c>
      <c r="B2425" s="6">
        <v>42636</v>
      </c>
      <c r="C2425" s="7">
        <v>238552.52</v>
      </c>
    </row>
    <row r="2426" spans="1:3" outlineLevel="2" x14ac:dyDescent="0.3">
      <c r="A2426" s="13" t="s">
        <v>1259</v>
      </c>
      <c r="B2426" s="6">
        <v>42636</v>
      </c>
      <c r="C2426" s="7">
        <v>36195.1</v>
      </c>
    </row>
    <row r="2427" spans="1:3" outlineLevel="2" x14ac:dyDescent="0.3">
      <c r="A2427" s="13" t="s">
        <v>1312</v>
      </c>
      <c r="B2427" s="6">
        <v>42636</v>
      </c>
      <c r="C2427" s="7">
        <v>70460.600000000006</v>
      </c>
    </row>
    <row r="2428" spans="1:3" outlineLevel="1" x14ac:dyDescent="0.3">
      <c r="A2428" s="13"/>
      <c r="B2428" s="9" t="s">
        <v>1555</v>
      </c>
      <c r="C2428" s="7">
        <f>SUBTOTAL(9,C2386:C2427)</f>
        <v>399115.06999999995</v>
      </c>
    </row>
    <row r="2429" spans="1:3" outlineLevel="2" x14ac:dyDescent="0.3">
      <c r="A2429" s="13" t="s">
        <v>638</v>
      </c>
      <c r="B2429" s="6">
        <v>42643</v>
      </c>
      <c r="C2429" s="7">
        <v>253188.05</v>
      </c>
    </row>
    <row r="2430" spans="1:3" outlineLevel="2" x14ac:dyDescent="0.3">
      <c r="A2430" s="13" t="s">
        <v>639</v>
      </c>
      <c r="B2430" s="6">
        <v>42643</v>
      </c>
      <c r="C2430" s="7">
        <v>91860.9</v>
      </c>
    </row>
    <row r="2431" spans="1:3" outlineLevel="2" x14ac:dyDescent="0.3">
      <c r="A2431" s="13" t="s">
        <v>346</v>
      </c>
      <c r="B2431" s="6">
        <v>42643</v>
      </c>
      <c r="C2431" s="7">
        <v>415.07</v>
      </c>
    </row>
    <row r="2432" spans="1:3" outlineLevel="2" x14ac:dyDescent="0.3">
      <c r="A2432" s="13" t="s">
        <v>1504</v>
      </c>
      <c r="B2432" s="6">
        <v>42643</v>
      </c>
      <c r="C2432" s="7">
        <v>314.94</v>
      </c>
    </row>
    <row r="2433" spans="1:3" outlineLevel="2" x14ac:dyDescent="0.3">
      <c r="A2433" s="13" t="s">
        <v>1350</v>
      </c>
      <c r="B2433" s="6">
        <v>42643</v>
      </c>
      <c r="C2433" s="7">
        <v>101.13</v>
      </c>
    </row>
    <row r="2434" spans="1:3" outlineLevel="2" x14ac:dyDescent="0.3">
      <c r="A2434" s="13" t="s">
        <v>347</v>
      </c>
      <c r="B2434" s="6">
        <v>42643</v>
      </c>
      <c r="C2434" s="7">
        <v>3726.05</v>
      </c>
    </row>
    <row r="2435" spans="1:3" outlineLevel="2" x14ac:dyDescent="0.3">
      <c r="A2435" s="13" t="s">
        <v>1445</v>
      </c>
      <c r="B2435" s="6">
        <v>42643</v>
      </c>
      <c r="C2435" s="7">
        <v>15</v>
      </c>
    </row>
    <row r="2436" spans="1:3" outlineLevel="2" x14ac:dyDescent="0.3">
      <c r="A2436" s="13" t="s">
        <v>1353</v>
      </c>
      <c r="B2436" s="6">
        <v>42643</v>
      </c>
      <c r="C2436" s="7">
        <v>2091.9699999999998</v>
      </c>
    </row>
    <row r="2437" spans="1:3" outlineLevel="2" x14ac:dyDescent="0.3">
      <c r="A2437" s="13" t="s">
        <v>1432</v>
      </c>
      <c r="B2437" s="6">
        <v>42643</v>
      </c>
      <c r="C2437" s="7">
        <v>175.91</v>
      </c>
    </row>
    <row r="2438" spans="1:3" outlineLevel="2" x14ac:dyDescent="0.3">
      <c r="A2438" s="13" t="s">
        <v>351</v>
      </c>
      <c r="B2438" s="6">
        <v>42643</v>
      </c>
      <c r="C2438" s="7">
        <v>183.83</v>
      </c>
    </row>
    <row r="2439" spans="1:3" outlineLevel="2" x14ac:dyDescent="0.3">
      <c r="A2439" s="13" t="s">
        <v>1502</v>
      </c>
      <c r="B2439" s="6">
        <v>42643</v>
      </c>
      <c r="C2439" s="7">
        <v>8715.5400000000009</v>
      </c>
    </row>
    <row r="2440" spans="1:3" outlineLevel="2" x14ac:dyDescent="0.3">
      <c r="A2440" s="13" t="s">
        <v>1305</v>
      </c>
      <c r="B2440" s="6">
        <v>42643</v>
      </c>
      <c r="C2440" s="7">
        <v>1290.6199999999999</v>
      </c>
    </row>
    <row r="2441" spans="1:3" outlineLevel="2" x14ac:dyDescent="0.3">
      <c r="A2441" s="13" t="s">
        <v>352</v>
      </c>
      <c r="B2441" s="6">
        <v>42643</v>
      </c>
      <c r="C2441" s="7">
        <v>5608.86</v>
      </c>
    </row>
    <row r="2442" spans="1:3" outlineLevel="2" x14ac:dyDescent="0.3">
      <c r="A2442" s="13" t="s">
        <v>1356</v>
      </c>
      <c r="B2442" s="6">
        <v>42643</v>
      </c>
      <c r="C2442" s="7">
        <v>346.5</v>
      </c>
    </row>
    <row r="2443" spans="1:3" outlineLevel="2" x14ac:dyDescent="0.3">
      <c r="A2443" s="13" t="s">
        <v>1311</v>
      </c>
      <c r="B2443" s="6">
        <v>42643</v>
      </c>
      <c r="C2443" s="7">
        <v>397.44</v>
      </c>
    </row>
    <row r="2444" spans="1:3" outlineLevel="2" x14ac:dyDescent="0.3">
      <c r="A2444" s="13" t="s">
        <v>1357</v>
      </c>
      <c r="B2444" s="6">
        <v>42643</v>
      </c>
      <c r="C2444" s="7">
        <v>1983.35</v>
      </c>
    </row>
    <row r="2445" spans="1:3" outlineLevel="2" x14ac:dyDescent="0.3">
      <c r="A2445" s="13" t="s">
        <v>1268</v>
      </c>
      <c r="B2445" s="6">
        <v>42643</v>
      </c>
      <c r="C2445" s="7">
        <v>3109</v>
      </c>
    </row>
    <row r="2446" spans="1:3" outlineLevel="2" x14ac:dyDescent="0.3">
      <c r="A2446" s="13" t="s">
        <v>1358</v>
      </c>
      <c r="B2446" s="6">
        <v>42643</v>
      </c>
      <c r="C2446" s="7">
        <v>3765.39</v>
      </c>
    </row>
    <row r="2447" spans="1:3" outlineLevel="2" x14ac:dyDescent="0.3">
      <c r="A2447" s="13" t="s">
        <v>1459</v>
      </c>
      <c r="B2447" s="6">
        <v>42643</v>
      </c>
      <c r="C2447" s="7">
        <v>639.74</v>
      </c>
    </row>
    <row r="2448" spans="1:3" outlineLevel="2" x14ac:dyDescent="0.3">
      <c r="A2448" s="13" t="s">
        <v>1505</v>
      </c>
      <c r="B2448" s="6">
        <v>42643</v>
      </c>
      <c r="C2448" s="7">
        <v>2470</v>
      </c>
    </row>
    <row r="2449" spans="1:3" outlineLevel="2" x14ac:dyDescent="0.3">
      <c r="A2449" s="13" t="s">
        <v>125</v>
      </c>
      <c r="B2449" s="6">
        <v>42643</v>
      </c>
      <c r="C2449" s="7">
        <v>18.87</v>
      </c>
    </row>
    <row r="2450" spans="1:3" outlineLevel="2" x14ac:dyDescent="0.3">
      <c r="A2450" s="13" t="s">
        <v>1506</v>
      </c>
      <c r="B2450" s="6">
        <v>42643</v>
      </c>
      <c r="C2450" s="7">
        <v>3349.92</v>
      </c>
    </row>
    <row r="2451" spans="1:3" outlineLevel="2" x14ac:dyDescent="0.3">
      <c r="A2451" s="13" t="s">
        <v>1275</v>
      </c>
      <c r="B2451" s="6">
        <v>42643</v>
      </c>
      <c r="C2451" s="7">
        <v>666.39</v>
      </c>
    </row>
    <row r="2452" spans="1:3" outlineLevel="2" x14ac:dyDescent="0.3">
      <c r="A2452" s="13" t="s">
        <v>1362</v>
      </c>
      <c r="B2452" s="6">
        <v>42643</v>
      </c>
      <c r="C2452" s="7">
        <v>1454.25</v>
      </c>
    </row>
    <row r="2453" spans="1:3" outlineLevel="2" x14ac:dyDescent="0.3">
      <c r="A2453" s="13" t="s">
        <v>1113</v>
      </c>
      <c r="B2453" s="6">
        <v>42643</v>
      </c>
      <c r="C2453" s="7">
        <v>2890</v>
      </c>
    </row>
    <row r="2454" spans="1:3" outlineLevel="2" x14ac:dyDescent="0.3">
      <c r="A2454" s="13" t="s">
        <v>1283</v>
      </c>
      <c r="B2454" s="6">
        <v>42643</v>
      </c>
      <c r="C2454" s="7">
        <v>1505.38</v>
      </c>
    </row>
    <row r="2455" spans="1:3" outlineLevel="2" x14ac:dyDescent="0.3">
      <c r="A2455" s="13" t="s">
        <v>1438</v>
      </c>
      <c r="B2455" s="6">
        <v>42643</v>
      </c>
      <c r="C2455" s="7">
        <v>10.130000000000001</v>
      </c>
    </row>
    <row r="2456" spans="1:3" outlineLevel="2" x14ac:dyDescent="0.3">
      <c r="A2456" s="13" t="s">
        <v>364</v>
      </c>
      <c r="B2456" s="6">
        <v>42643</v>
      </c>
      <c r="C2456" s="7">
        <v>526.78</v>
      </c>
    </row>
    <row r="2457" spans="1:3" outlineLevel="2" x14ac:dyDescent="0.3">
      <c r="A2457" s="13" t="s">
        <v>1507</v>
      </c>
      <c r="B2457" s="6">
        <v>42643</v>
      </c>
      <c r="C2457" s="7">
        <v>92.97</v>
      </c>
    </row>
    <row r="2458" spans="1:3" outlineLevel="2" x14ac:dyDescent="0.3">
      <c r="A2458" s="13" t="s">
        <v>1411</v>
      </c>
      <c r="B2458" s="6">
        <v>42643</v>
      </c>
      <c r="C2458" s="7">
        <v>3750</v>
      </c>
    </row>
    <row r="2459" spans="1:3" outlineLevel="2" x14ac:dyDescent="0.3">
      <c r="A2459" s="13" t="s">
        <v>1401</v>
      </c>
      <c r="B2459" s="6">
        <v>42643</v>
      </c>
      <c r="C2459" s="7">
        <v>512.75</v>
      </c>
    </row>
    <row r="2460" spans="1:3" outlineLevel="2" x14ac:dyDescent="0.3">
      <c r="A2460" s="13" t="s">
        <v>1508</v>
      </c>
      <c r="B2460" s="6">
        <v>42643</v>
      </c>
      <c r="C2460" s="7">
        <v>167</v>
      </c>
    </row>
    <row r="2461" spans="1:3" outlineLevel="2" x14ac:dyDescent="0.3">
      <c r="A2461" s="13" t="s">
        <v>1387</v>
      </c>
      <c r="B2461" s="6">
        <v>42643</v>
      </c>
      <c r="C2461" s="7">
        <v>11500</v>
      </c>
    </row>
    <row r="2462" spans="1:3" outlineLevel="2" x14ac:dyDescent="0.3">
      <c r="A2462" s="13" t="s">
        <v>1416</v>
      </c>
      <c r="B2462" s="6">
        <v>42643</v>
      </c>
      <c r="C2462" s="7">
        <v>5908</v>
      </c>
    </row>
    <row r="2463" spans="1:3" outlineLevel="2" x14ac:dyDescent="0.3">
      <c r="A2463" s="13" t="s">
        <v>1480</v>
      </c>
      <c r="B2463" s="6">
        <v>42643</v>
      </c>
      <c r="C2463" s="7">
        <v>13630</v>
      </c>
    </row>
    <row r="2464" spans="1:3" outlineLevel="2" x14ac:dyDescent="0.3">
      <c r="A2464" s="13" t="s">
        <v>366</v>
      </c>
      <c r="B2464" s="6">
        <v>42643</v>
      </c>
      <c r="C2464" s="7">
        <v>42.28</v>
      </c>
    </row>
    <row r="2465" spans="1:3" outlineLevel="2" x14ac:dyDescent="0.3">
      <c r="A2465" s="13" t="s">
        <v>1291</v>
      </c>
      <c r="B2465" s="6">
        <v>42643</v>
      </c>
      <c r="C2465" s="7">
        <v>950.65</v>
      </c>
    </row>
    <row r="2466" spans="1:3" outlineLevel="2" x14ac:dyDescent="0.3">
      <c r="A2466" s="13" t="s">
        <v>1509</v>
      </c>
      <c r="B2466" s="6">
        <v>42643</v>
      </c>
      <c r="C2466" s="7">
        <v>500</v>
      </c>
    </row>
    <row r="2467" spans="1:3" outlineLevel="2" x14ac:dyDescent="0.3">
      <c r="A2467" s="13" t="s">
        <v>1372</v>
      </c>
      <c r="B2467" s="6">
        <v>42643</v>
      </c>
      <c r="C2467" s="7">
        <v>1514.89</v>
      </c>
    </row>
    <row r="2468" spans="1:3" outlineLevel="2" x14ac:dyDescent="0.3">
      <c r="A2468" s="13" t="s">
        <v>1327</v>
      </c>
      <c r="B2468" s="6">
        <v>42643</v>
      </c>
      <c r="C2468" s="7">
        <v>7433.72</v>
      </c>
    </row>
    <row r="2469" spans="1:3" outlineLevel="2" x14ac:dyDescent="0.3">
      <c r="A2469" s="13" t="s">
        <v>1261</v>
      </c>
      <c r="B2469" s="6">
        <v>42643</v>
      </c>
      <c r="C2469" s="7">
        <v>30964.52</v>
      </c>
    </row>
    <row r="2470" spans="1:3" outlineLevel="2" x14ac:dyDescent="0.3">
      <c r="A2470" s="13" t="s">
        <v>1510</v>
      </c>
      <c r="B2470" s="6">
        <v>42643</v>
      </c>
      <c r="C2470" s="7">
        <v>900</v>
      </c>
    </row>
    <row r="2471" spans="1:3" outlineLevel="2" x14ac:dyDescent="0.3">
      <c r="A2471" s="13" t="s">
        <v>1328</v>
      </c>
      <c r="B2471" s="6">
        <v>42643</v>
      </c>
      <c r="C2471" s="7">
        <v>8923.5499999999993</v>
      </c>
    </row>
    <row r="2472" spans="1:3" outlineLevel="2" x14ac:dyDescent="0.3">
      <c r="A2472" s="13" t="s">
        <v>1405</v>
      </c>
      <c r="B2472" s="6">
        <v>42643</v>
      </c>
      <c r="C2472" s="7">
        <v>1282</v>
      </c>
    </row>
    <row r="2473" spans="1:3" outlineLevel="2" x14ac:dyDescent="0.3">
      <c r="A2473" s="13" t="s">
        <v>372</v>
      </c>
      <c r="B2473" s="6">
        <v>42643</v>
      </c>
      <c r="C2473" s="7">
        <v>60.22</v>
      </c>
    </row>
    <row r="2474" spans="1:3" outlineLevel="2" x14ac:dyDescent="0.3">
      <c r="A2474" s="13" t="s">
        <v>1260</v>
      </c>
      <c r="B2474" s="6">
        <v>42643</v>
      </c>
      <c r="C2474" s="7">
        <v>9539.2900000000009</v>
      </c>
    </row>
    <row r="2475" spans="1:3" outlineLevel="2" x14ac:dyDescent="0.3">
      <c r="A2475" s="13" t="s">
        <v>1373</v>
      </c>
      <c r="B2475" s="6">
        <v>42643</v>
      </c>
      <c r="C2475" s="7">
        <v>974694.16</v>
      </c>
    </row>
    <row r="2476" spans="1:3" outlineLevel="2" x14ac:dyDescent="0.3">
      <c r="A2476" s="13" t="s">
        <v>1312</v>
      </c>
      <c r="B2476" s="6">
        <v>42643</v>
      </c>
      <c r="C2476" s="7">
        <v>20838.25</v>
      </c>
    </row>
    <row r="2477" spans="1:3" outlineLevel="1" x14ac:dyDescent="0.3">
      <c r="A2477" s="13"/>
      <c r="B2477" s="9" t="s">
        <v>1556</v>
      </c>
      <c r="C2477" s="7">
        <f>SUBTOTAL(9,C2429:C2476)</f>
        <v>1484025.2599999998</v>
      </c>
    </row>
    <row r="2478" spans="1:3" x14ac:dyDescent="0.3">
      <c r="A2478" s="13"/>
      <c r="B2478" s="9" t="s">
        <v>1010</v>
      </c>
      <c r="C2478" s="7">
        <f>SUBTOTAL(9,C2:C2476)</f>
        <v>42263206.919999994</v>
      </c>
    </row>
  </sheetData>
  <autoFilter ref="A1:C1243"/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9"/>
  <sheetViews>
    <sheetView tabSelected="1" workbookViewId="0">
      <pane ySplit="1" topLeftCell="A764" activePane="bottomLeft" state="frozen"/>
      <selection pane="bottomLeft" activeCell="F782" sqref="F782"/>
    </sheetView>
  </sheetViews>
  <sheetFormatPr defaultRowHeight="14.4" outlineLevelRow="2" x14ac:dyDescent="0.3"/>
  <cols>
    <col min="1" max="1" width="42.6640625" style="13" bestFit="1" customWidth="1"/>
    <col min="2" max="2" width="15.5546875" style="18" bestFit="1" customWidth="1"/>
    <col min="3" max="3" width="15" style="17" bestFit="1" customWidth="1"/>
    <col min="4" max="4" width="13.5546875" bestFit="1" customWidth="1"/>
  </cols>
  <sheetData>
    <row r="1" spans="1:3" x14ac:dyDescent="0.3">
      <c r="A1" s="13" t="s">
        <v>0</v>
      </c>
      <c r="B1" s="18" t="s">
        <v>1</v>
      </c>
      <c r="C1" s="19" t="s">
        <v>2</v>
      </c>
    </row>
    <row r="2" spans="1:3" outlineLevel="2" x14ac:dyDescent="0.3">
      <c r="A2" s="13" t="s">
        <v>638</v>
      </c>
      <c r="B2" s="18">
        <v>42648</v>
      </c>
      <c r="C2" s="17">
        <v>306.94999999999993</v>
      </c>
    </row>
    <row r="3" spans="1:3" outlineLevel="1" x14ac:dyDescent="0.3">
      <c r="B3" s="20" t="s">
        <v>1632</v>
      </c>
      <c r="C3" s="17">
        <f>SUBTOTAL(9,C2:C2)</f>
        <v>306.94999999999993</v>
      </c>
    </row>
    <row r="4" spans="1:3" outlineLevel="2" x14ac:dyDescent="0.3">
      <c r="A4" s="13" t="s">
        <v>1301</v>
      </c>
      <c r="B4" s="18">
        <v>42650</v>
      </c>
      <c r="C4" s="17">
        <v>36</v>
      </c>
    </row>
    <row r="5" spans="1:3" outlineLevel="2" x14ac:dyDescent="0.3">
      <c r="A5" s="13" t="s">
        <v>1408</v>
      </c>
      <c r="B5" s="18">
        <v>42650</v>
      </c>
      <c r="C5" s="17">
        <v>1495</v>
      </c>
    </row>
    <row r="6" spans="1:3" outlineLevel="2" x14ac:dyDescent="0.3">
      <c r="A6" s="13" t="s">
        <v>346</v>
      </c>
      <c r="B6" s="18">
        <v>42650</v>
      </c>
      <c r="C6" s="17">
        <v>376.61</v>
      </c>
    </row>
    <row r="7" spans="1:3" outlineLevel="2" x14ac:dyDescent="0.3">
      <c r="A7" s="13" t="s">
        <v>1390</v>
      </c>
      <c r="B7" s="18">
        <v>42650</v>
      </c>
      <c r="C7" s="17">
        <v>3905</v>
      </c>
    </row>
    <row r="8" spans="1:3" outlineLevel="2" x14ac:dyDescent="0.3">
      <c r="A8" s="13" t="s">
        <v>1335</v>
      </c>
      <c r="B8" s="18">
        <v>42650</v>
      </c>
      <c r="C8" s="17">
        <v>50.27</v>
      </c>
    </row>
    <row r="9" spans="1:3" outlineLevel="2" x14ac:dyDescent="0.3">
      <c r="A9" s="13" t="s">
        <v>1294</v>
      </c>
      <c r="B9" s="18">
        <v>42650</v>
      </c>
      <c r="C9" s="17">
        <v>2795.29</v>
      </c>
    </row>
    <row r="10" spans="1:3" outlineLevel="2" x14ac:dyDescent="0.3">
      <c r="A10" s="13" t="s">
        <v>1275</v>
      </c>
      <c r="B10" s="18">
        <v>42650</v>
      </c>
      <c r="C10" s="17">
        <v>994.47</v>
      </c>
    </row>
    <row r="11" spans="1:3" outlineLevel="2" x14ac:dyDescent="0.3">
      <c r="A11" s="13" t="s">
        <v>1631</v>
      </c>
      <c r="B11" s="18">
        <v>42650</v>
      </c>
      <c r="C11" s="17">
        <v>8750</v>
      </c>
    </row>
    <row r="12" spans="1:3" outlineLevel="2" x14ac:dyDescent="0.3">
      <c r="A12" s="13" t="s">
        <v>351</v>
      </c>
      <c r="B12" s="18">
        <v>42650</v>
      </c>
      <c r="C12" s="17">
        <v>155.97</v>
      </c>
    </row>
    <row r="13" spans="1:3" outlineLevel="2" x14ac:dyDescent="0.3">
      <c r="A13" s="13" t="s">
        <v>1502</v>
      </c>
      <c r="B13" s="18">
        <v>42650</v>
      </c>
      <c r="C13" s="17">
        <v>11232</v>
      </c>
    </row>
    <row r="14" spans="1:3" outlineLevel="2" x14ac:dyDescent="0.3">
      <c r="A14" s="13" t="s">
        <v>352</v>
      </c>
      <c r="B14" s="18">
        <v>42650</v>
      </c>
      <c r="C14" s="17">
        <v>3468.27</v>
      </c>
    </row>
    <row r="15" spans="1:3" outlineLevel="2" x14ac:dyDescent="0.3">
      <c r="A15" s="13" t="s">
        <v>1630</v>
      </c>
      <c r="B15" s="18">
        <v>42650</v>
      </c>
      <c r="C15" s="17">
        <v>11000</v>
      </c>
    </row>
    <row r="16" spans="1:3" outlineLevel="2" x14ac:dyDescent="0.3">
      <c r="A16" s="13" t="s">
        <v>1311</v>
      </c>
      <c r="B16" s="18">
        <v>42650</v>
      </c>
      <c r="C16" s="17">
        <v>151.80000000000001</v>
      </c>
    </row>
    <row r="17" spans="1:3" outlineLevel="2" x14ac:dyDescent="0.3">
      <c r="A17" s="13" t="s">
        <v>1407</v>
      </c>
      <c r="B17" s="18">
        <v>42650</v>
      </c>
      <c r="C17" s="17">
        <v>356.76</v>
      </c>
    </row>
    <row r="18" spans="1:3" outlineLevel="2" x14ac:dyDescent="0.3">
      <c r="A18" s="13" t="s">
        <v>1357</v>
      </c>
      <c r="B18" s="18">
        <v>42650</v>
      </c>
      <c r="C18" s="17">
        <v>1631.28</v>
      </c>
    </row>
    <row r="19" spans="1:3" outlineLevel="2" x14ac:dyDescent="0.3">
      <c r="A19" s="13" t="s">
        <v>1396</v>
      </c>
      <c r="B19" s="18">
        <v>42650</v>
      </c>
      <c r="C19" s="17">
        <v>105</v>
      </c>
    </row>
    <row r="20" spans="1:3" outlineLevel="2" x14ac:dyDescent="0.3">
      <c r="A20" s="13" t="s">
        <v>1336</v>
      </c>
      <c r="B20" s="18">
        <v>42650</v>
      </c>
      <c r="C20" s="17">
        <v>619.72</v>
      </c>
    </row>
    <row r="21" spans="1:3" outlineLevel="2" x14ac:dyDescent="0.3">
      <c r="A21" s="13" t="s">
        <v>1336</v>
      </c>
      <c r="B21" s="18">
        <v>42650</v>
      </c>
      <c r="C21" s="17">
        <v>377.33</v>
      </c>
    </row>
    <row r="22" spans="1:3" outlineLevel="2" x14ac:dyDescent="0.3">
      <c r="A22" s="13" t="s">
        <v>1313</v>
      </c>
      <c r="B22" s="18">
        <v>42650</v>
      </c>
      <c r="C22" s="17">
        <v>139.32</v>
      </c>
    </row>
    <row r="23" spans="1:3" outlineLevel="2" x14ac:dyDescent="0.3">
      <c r="A23" s="13" t="s">
        <v>1272</v>
      </c>
      <c r="B23" s="18">
        <v>42650</v>
      </c>
      <c r="C23" s="17">
        <v>1003.28</v>
      </c>
    </row>
    <row r="24" spans="1:3" outlineLevel="2" x14ac:dyDescent="0.3">
      <c r="A24" s="13" t="s">
        <v>1296</v>
      </c>
      <c r="B24" s="18">
        <v>42650</v>
      </c>
      <c r="C24" s="17">
        <v>4225</v>
      </c>
    </row>
    <row r="25" spans="1:3" outlineLevel="2" x14ac:dyDescent="0.3">
      <c r="A25" s="13" t="s">
        <v>125</v>
      </c>
      <c r="B25" s="18">
        <v>42650</v>
      </c>
      <c r="C25" s="17">
        <v>14.49</v>
      </c>
    </row>
    <row r="26" spans="1:3" outlineLevel="2" x14ac:dyDescent="0.3">
      <c r="A26" s="13" t="s">
        <v>359</v>
      </c>
      <c r="B26" s="18">
        <v>42650</v>
      </c>
      <c r="C26" s="17">
        <v>233</v>
      </c>
    </row>
    <row r="27" spans="1:3" outlineLevel="2" x14ac:dyDescent="0.3">
      <c r="A27" s="13" t="s">
        <v>360</v>
      </c>
      <c r="B27" s="18">
        <v>42650</v>
      </c>
      <c r="C27" s="17">
        <v>358.32</v>
      </c>
    </row>
    <row r="28" spans="1:3" outlineLevel="2" x14ac:dyDescent="0.3">
      <c r="A28" s="13" t="s">
        <v>1276</v>
      </c>
      <c r="B28" s="18">
        <v>42650</v>
      </c>
      <c r="C28" s="17">
        <v>3077.52</v>
      </c>
    </row>
    <row r="29" spans="1:3" outlineLevel="2" x14ac:dyDescent="0.3">
      <c r="A29" s="13" t="s">
        <v>1315</v>
      </c>
      <c r="B29" s="18">
        <v>42650</v>
      </c>
      <c r="C29" s="17">
        <v>7485.1</v>
      </c>
    </row>
    <row r="30" spans="1:3" outlineLevel="2" x14ac:dyDescent="0.3">
      <c r="A30" s="13" t="s">
        <v>1297</v>
      </c>
      <c r="B30" s="18">
        <v>42650</v>
      </c>
      <c r="C30" s="17">
        <v>12941.18</v>
      </c>
    </row>
    <row r="31" spans="1:3" outlineLevel="2" x14ac:dyDescent="0.3">
      <c r="A31" s="13" t="s">
        <v>1278</v>
      </c>
      <c r="B31" s="18">
        <v>42650</v>
      </c>
      <c r="C31" s="17">
        <v>280</v>
      </c>
    </row>
    <row r="32" spans="1:3" outlineLevel="2" x14ac:dyDescent="0.3">
      <c r="A32" s="13" t="s">
        <v>1629</v>
      </c>
      <c r="B32" s="18">
        <v>42650</v>
      </c>
      <c r="C32" s="17">
        <v>21.11</v>
      </c>
    </row>
    <row r="33" spans="1:3" outlineLevel="2" x14ac:dyDescent="0.3">
      <c r="A33" s="13" t="s">
        <v>1281</v>
      </c>
      <c r="B33" s="18">
        <v>42650</v>
      </c>
      <c r="C33" s="17">
        <v>242.08</v>
      </c>
    </row>
    <row r="34" spans="1:3" outlineLevel="2" x14ac:dyDescent="0.3">
      <c r="A34" s="13" t="s">
        <v>1339</v>
      </c>
      <c r="B34" s="18">
        <v>42650</v>
      </c>
      <c r="C34" s="17">
        <v>392</v>
      </c>
    </row>
    <row r="35" spans="1:3" outlineLevel="2" x14ac:dyDescent="0.3">
      <c r="A35" s="13" t="s">
        <v>1113</v>
      </c>
      <c r="B35" s="18">
        <v>42650</v>
      </c>
      <c r="C35" s="17">
        <v>2725</v>
      </c>
    </row>
    <row r="36" spans="1:3" outlineLevel="2" x14ac:dyDescent="0.3">
      <c r="A36" s="13" t="s">
        <v>363</v>
      </c>
      <c r="B36" s="18">
        <v>42650</v>
      </c>
      <c r="C36" s="17">
        <v>264.32</v>
      </c>
    </row>
    <row r="37" spans="1:3" outlineLevel="2" x14ac:dyDescent="0.3">
      <c r="A37" s="13" t="s">
        <v>364</v>
      </c>
      <c r="B37" s="18">
        <v>42650</v>
      </c>
      <c r="C37" s="17">
        <v>329.6</v>
      </c>
    </row>
    <row r="38" spans="1:3" outlineLevel="2" x14ac:dyDescent="0.3">
      <c r="A38" s="13" t="s">
        <v>1320</v>
      </c>
      <c r="B38" s="18">
        <v>42650</v>
      </c>
      <c r="C38" s="17">
        <v>1480.35</v>
      </c>
    </row>
    <row r="39" spans="1:3" outlineLevel="2" x14ac:dyDescent="0.3">
      <c r="A39" s="13" t="s">
        <v>1341</v>
      </c>
      <c r="B39" s="18">
        <v>42650</v>
      </c>
      <c r="C39" s="17">
        <v>143.65</v>
      </c>
    </row>
    <row r="40" spans="1:3" outlineLevel="2" x14ac:dyDescent="0.3">
      <c r="A40" s="13" t="s">
        <v>1402</v>
      </c>
      <c r="B40" s="18">
        <v>42650</v>
      </c>
      <c r="C40" s="17">
        <v>1320.63</v>
      </c>
    </row>
    <row r="41" spans="1:3" outlineLevel="2" x14ac:dyDescent="0.3">
      <c r="A41" s="13" t="s">
        <v>1386</v>
      </c>
      <c r="B41" s="18">
        <v>42650</v>
      </c>
      <c r="C41" s="17">
        <v>49</v>
      </c>
    </row>
    <row r="42" spans="1:3" outlineLevel="2" x14ac:dyDescent="0.3">
      <c r="A42" s="13" t="s">
        <v>1323</v>
      </c>
      <c r="B42" s="18">
        <v>42650</v>
      </c>
      <c r="C42" s="17">
        <v>676</v>
      </c>
    </row>
    <row r="43" spans="1:3" outlineLevel="2" x14ac:dyDescent="0.3">
      <c r="A43" s="13" t="s">
        <v>1451</v>
      </c>
      <c r="B43" s="18">
        <v>42650</v>
      </c>
      <c r="C43" s="17">
        <v>8897.5</v>
      </c>
    </row>
    <row r="44" spans="1:3" outlineLevel="2" x14ac:dyDescent="0.3">
      <c r="A44" s="13" t="s">
        <v>1628</v>
      </c>
      <c r="B44" s="18">
        <v>42650</v>
      </c>
      <c r="C44" s="17">
        <v>157.16</v>
      </c>
    </row>
    <row r="45" spans="1:3" outlineLevel="2" x14ac:dyDescent="0.3">
      <c r="A45" s="13" t="s">
        <v>1417</v>
      </c>
      <c r="B45" s="18">
        <v>42650</v>
      </c>
      <c r="C45" s="17">
        <v>1018.82</v>
      </c>
    </row>
    <row r="46" spans="1:3" outlineLevel="2" x14ac:dyDescent="0.3">
      <c r="A46" s="13" t="s">
        <v>1480</v>
      </c>
      <c r="B46" s="18">
        <v>42650</v>
      </c>
      <c r="C46" s="17">
        <v>7497.5</v>
      </c>
    </row>
    <row r="47" spans="1:3" outlineLevel="2" x14ac:dyDescent="0.3">
      <c r="A47" s="13" t="s">
        <v>1291</v>
      </c>
      <c r="B47" s="18">
        <v>42650</v>
      </c>
      <c r="C47" s="17">
        <v>375.99</v>
      </c>
    </row>
    <row r="48" spans="1:3" outlineLevel="2" x14ac:dyDescent="0.3">
      <c r="A48" s="13" t="s">
        <v>630</v>
      </c>
      <c r="B48" s="18">
        <v>42650</v>
      </c>
      <c r="C48" s="17">
        <v>20037.46</v>
      </c>
    </row>
    <row r="49" spans="1:3" outlineLevel="2" x14ac:dyDescent="0.3">
      <c r="A49" s="13" t="s">
        <v>1372</v>
      </c>
      <c r="B49" s="18">
        <v>42650</v>
      </c>
      <c r="C49" s="17">
        <v>3569.8</v>
      </c>
    </row>
    <row r="50" spans="1:3" outlineLevel="2" x14ac:dyDescent="0.3">
      <c r="A50" s="13" t="s">
        <v>1388</v>
      </c>
      <c r="B50" s="18">
        <v>42650</v>
      </c>
      <c r="C50" s="17">
        <v>14625</v>
      </c>
    </row>
    <row r="51" spans="1:3" outlineLevel="2" x14ac:dyDescent="0.3">
      <c r="A51" s="13" t="s">
        <v>1261</v>
      </c>
      <c r="B51" s="18">
        <v>42650</v>
      </c>
      <c r="C51" s="17">
        <v>1518.71</v>
      </c>
    </row>
    <row r="52" spans="1:3" outlineLevel="2" x14ac:dyDescent="0.3">
      <c r="A52" s="13" t="s">
        <v>368</v>
      </c>
      <c r="B52" s="18">
        <v>42650</v>
      </c>
      <c r="C52" s="17">
        <v>107.99</v>
      </c>
    </row>
    <row r="53" spans="1:3" outlineLevel="2" x14ac:dyDescent="0.3">
      <c r="A53" s="13" t="s">
        <v>1583</v>
      </c>
      <c r="B53" s="18">
        <v>42650</v>
      </c>
      <c r="C53" s="17">
        <v>800</v>
      </c>
    </row>
    <row r="54" spans="1:3" outlineLevel="2" x14ac:dyDescent="0.3">
      <c r="A54" s="13" t="s">
        <v>1627</v>
      </c>
      <c r="B54" s="18">
        <v>42650</v>
      </c>
      <c r="C54" s="17">
        <v>72</v>
      </c>
    </row>
    <row r="55" spans="1:3" outlineLevel="2" x14ac:dyDescent="0.3">
      <c r="A55" s="13" t="s">
        <v>1328</v>
      </c>
      <c r="B55" s="18">
        <v>42650</v>
      </c>
      <c r="C55" s="17">
        <v>310.89999999999998</v>
      </c>
    </row>
    <row r="56" spans="1:3" outlineLevel="2" x14ac:dyDescent="0.3">
      <c r="A56" s="13" t="s">
        <v>1295</v>
      </c>
      <c r="B56" s="18">
        <v>42650</v>
      </c>
      <c r="C56" s="17">
        <v>1301.1300000000001</v>
      </c>
    </row>
    <row r="57" spans="1:3" outlineLevel="2" x14ac:dyDescent="0.3">
      <c r="A57" s="13" t="s">
        <v>1405</v>
      </c>
      <c r="B57" s="18">
        <v>42650</v>
      </c>
      <c r="C57" s="17">
        <v>579.02</v>
      </c>
    </row>
    <row r="58" spans="1:3" outlineLevel="2" x14ac:dyDescent="0.3">
      <c r="A58" s="13" t="s">
        <v>1392</v>
      </c>
      <c r="B58" s="18">
        <v>42650</v>
      </c>
      <c r="C58" s="17">
        <v>840.5</v>
      </c>
    </row>
    <row r="59" spans="1:3" outlineLevel="1" x14ac:dyDescent="0.3">
      <c r="B59" s="21" t="s">
        <v>1633</v>
      </c>
      <c r="C59" s="17">
        <f>SUBTOTAL(9,C4:C58)</f>
        <v>146611.19999999998</v>
      </c>
    </row>
    <row r="60" spans="1:3" outlineLevel="2" x14ac:dyDescent="0.3">
      <c r="A60" s="13" t="s">
        <v>1300</v>
      </c>
      <c r="B60" s="18">
        <v>42657</v>
      </c>
      <c r="C60" s="17">
        <v>71.400000000000006</v>
      </c>
    </row>
    <row r="61" spans="1:3" outlineLevel="2" x14ac:dyDescent="0.3">
      <c r="A61" s="13" t="s">
        <v>1503</v>
      </c>
      <c r="B61" s="18">
        <v>42657</v>
      </c>
      <c r="C61" s="17">
        <v>2350</v>
      </c>
    </row>
    <row r="62" spans="1:3" outlineLevel="2" x14ac:dyDescent="0.3">
      <c r="A62" s="13" t="s">
        <v>1409</v>
      </c>
      <c r="B62" s="18">
        <v>42657</v>
      </c>
      <c r="C62" s="17">
        <v>1899.77</v>
      </c>
    </row>
    <row r="63" spans="1:3" outlineLevel="2" x14ac:dyDescent="0.3">
      <c r="A63" s="13" t="s">
        <v>1378</v>
      </c>
      <c r="B63" s="18">
        <v>42657</v>
      </c>
      <c r="C63" s="17">
        <v>1775</v>
      </c>
    </row>
    <row r="64" spans="1:3" outlineLevel="2" x14ac:dyDescent="0.3">
      <c r="A64" s="13" t="s">
        <v>1380</v>
      </c>
      <c r="B64" s="18">
        <v>42657</v>
      </c>
      <c r="C64" s="17">
        <v>429.39</v>
      </c>
    </row>
    <row r="65" spans="1:3" outlineLevel="2" x14ac:dyDescent="0.3">
      <c r="A65" s="13" t="s">
        <v>1307</v>
      </c>
      <c r="B65" s="18">
        <v>42657</v>
      </c>
      <c r="C65" s="17">
        <v>67304.17</v>
      </c>
    </row>
    <row r="66" spans="1:3" outlineLevel="2" x14ac:dyDescent="0.3">
      <c r="A66" s="13" t="s">
        <v>1275</v>
      </c>
      <c r="B66" s="18">
        <v>42657</v>
      </c>
      <c r="C66" s="17">
        <v>1969.65</v>
      </c>
    </row>
    <row r="67" spans="1:3" outlineLevel="2" x14ac:dyDescent="0.3">
      <c r="A67" s="13" t="s">
        <v>1355</v>
      </c>
      <c r="B67" s="18">
        <v>42657</v>
      </c>
      <c r="C67" s="17">
        <v>562.94000000000005</v>
      </c>
    </row>
    <row r="68" spans="1:3" outlineLevel="2" x14ac:dyDescent="0.3">
      <c r="A68" s="13" t="s">
        <v>639</v>
      </c>
      <c r="B68" s="18">
        <v>42657</v>
      </c>
      <c r="C68" s="17">
        <v>89058.45</v>
      </c>
    </row>
    <row r="69" spans="1:3" outlineLevel="2" x14ac:dyDescent="0.3">
      <c r="A69" s="13" t="s">
        <v>1334</v>
      </c>
      <c r="B69" s="18">
        <v>42657</v>
      </c>
      <c r="C69" s="17">
        <v>7811.33</v>
      </c>
    </row>
    <row r="70" spans="1:3" outlineLevel="2" x14ac:dyDescent="0.3">
      <c r="A70" s="13" t="s">
        <v>352</v>
      </c>
      <c r="B70" s="18">
        <v>42657</v>
      </c>
      <c r="C70" s="17">
        <v>4752.05</v>
      </c>
    </row>
    <row r="71" spans="1:3" outlineLevel="2" x14ac:dyDescent="0.3">
      <c r="A71" s="13" t="s">
        <v>1306</v>
      </c>
      <c r="B71" s="18">
        <v>42657</v>
      </c>
      <c r="C71" s="17">
        <v>42.3</v>
      </c>
    </row>
    <row r="72" spans="1:3" outlineLevel="2" x14ac:dyDescent="0.3">
      <c r="A72" s="13" t="s">
        <v>1310</v>
      </c>
      <c r="B72" s="18">
        <v>42657</v>
      </c>
      <c r="C72" s="17">
        <v>16059.02</v>
      </c>
    </row>
    <row r="73" spans="1:3" outlineLevel="2" x14ac:dyDescent="0.3">
      <c r="A73" s="13" t="s">
        <v>1357</v>
      </c>
      <c r="B73" s="18">
        <v>42657</v>
      </c>
      <c r="C73" s="17">
        <v>1521.78</v>
      </c>
    </row>
    <row r="74" spans="1:3" outlineLevel="2" x14ac:dyDescent="0.3">
      <c r="A74" s="13" t="s">
        <v>1396</v>
      </c>
      <c r="B74" s="18">
        <v>42657</v>
      </c>
      <c r="C74" s="17">
        <v>270</v>
      </c>
    </row>
    <row r="75" spans="1:3" outlineLevel="2" x14ac:dyDescent="0.3">
      <c r="A75" s="13" t="s">
        <v>1336</v>
      </c>
      <c r="B75" s="18">
        <v>42657</v>
      </c>
      <c r="C75" s="17">
        <v>1039.58</v>
      </c>
    </row>
    <row r="76" spans="1:3" outlineLevel="2" x14ac:dyDescent="0.3">
      <c r="A76" s="13" t="s">
        <v>1423</v>
      </c>
      <c r="B76" s="18">
        <v>42657</v>
      </c>
      <c r="C76" s="17">
        <v>230</v>
      </c>
    </row>
    <row r="77" spans="1:3" outlineLevel="2" x14ac:dyDescent="0.3">
      <c r="A77" s="13" t="s">
        <v>1314</v>
      </c>
      <c r="B77" s="18">
        <v>42657</v>
      </c>
      <c r="C77" s="17">
        <v>276.89</v>
      </c>
    </row>
    <row r="78" spans="1:3" outlineLevel="2" x14ac:dyDescent="0.3">
      <c r="A78" s="13" t="s">
        <v>1626</v>
      </c>
      <c r="B78" s="18">
        <v>42657</v>
      </c>
      <c r="C78" s="17">
        <v>575</v>
      </c>
    </row>
    <row r="79" spans="1:3" outlineLevel="2" x14ac:dyDescent="0.3">
      <c r="A79" s="13" t="s">
        <v>1360</v>
      </c>
      <c r="B79" s="18">
        <v>42657</v>
      </c>
      <c r="C79" s="17">
        <v>22393.7</v>
      </c>
    </row>
    <row r="80" spans="1:3" outlineLevel="2" x14ac:dyDescent="0.3">
      <c r="A80" s="13" t="s">
        <v>1379</v>
      </c>
      <c r="B80" s="18">
        <v>42657</v>
      </c>
      <c r="C80" s="17">
        <v>7250</v>
      </c>
    </row>
    <row r="81" spans="1:3" outlineLevel="2" x14ac:dyDescent="0.3">
      <c r="A81" s="13" t="s">
        <v>1429</v>
      </c>
      <c r="B81" s="18">
        <v>42657</v>
      </c>
      <c r="C81" s="17">
        <v>266.38</v>
      </c>
    </row>
    <row r="82" spans="1:3" outlineLevel="2" x14ac:dyDescent="0.3">
      <c r="A82" s="13" t="s">
        <v>1296</v>
      </c>
      <c r="B82" s="18">
        <v>42657</v>
      </c>
      <c r="C82" s="17">
        <v>3737.5</v>
      </c>
    </row>
    <row r="83" spans="1:3" outlineLevel="2" x14ac:dyDescent="0.3">
      <c r="A83" s="13" t="s">
        <v>1456</v>
      </c>
      <c r="B83" s="18">
        <v>42657</v>
      </c>
      <c r="C83" s="17">
        <v>21.33</v>
      </c>
    </row>
    <row r="84" spans="1:3" outlineLevel="2" x14ac:dyDescent="0.3">
      <c r="A84" s="13" t="s">
        <v>1276</v>
      </c>
      <c r="B84" s="18">
        <v>42657</v>
      </c>
      <c r="C84" s="17">
        <v>20417.55</v>
      </c>
    </row>
    <row r="85" spans="1:3" outlineLevel="2" x14ac:dyDescent="0.3">
      <c r="A85" s="13" t="s">
        <v>1475</v>
      </c>
      <c r="B85" s="18">
        <v>42657</v>
      </c>
      <c r="C85" s="17">
        <v>273.83999999999997</v>
      </c>
    </row>
    <row r="86" spans="1:3" outlineLevel="2" x14ac:dyDescent="0.3">
      <c r="A86" s="13" t="s">
        <v>1340</v>
      </c>
      <c r="B86" s="18">
        <v>42657</v>
      </c>
      <c r="C86" s="17">
        <v>326.77</v>
      </c>
    </row>
    <row r="87" spans="1:3" outlineLevel="2" x14ac:dyDescent="0.3">
      <c r="A87" s="13" t="s">
        <v>1319</v>
      </c>
      <c r="B87" s="18">
        <v>42657</v>
      </c>
      <c r="C87" s="17">
        <v>4305.3100000000004</v>
      </c>
    </row>
    <row r="88" spans="1:3" outlineLevel="2" x14ac:dyDescent="0.3">
      <c r="A88" s="13" t="s">
        <v>1283</v>
      </c>
      <c r="B88" s="18">
        <v>42657</v>
      </c>
      <c r="C88" s="17">
        <v>1549.22</v>
      </c>
    </row>
    <row r="89" spans="1:3" outlineLevel="2" x14ac:dyDescent="0.3">
      <c r="A89" s="13" t="s">
        <v>363</v>
      </c>
      <c r="B89" s="18">
        <v>42657</v>
      </c>
      <c r="C89" s="17">
        <v>395.8</v>
      </c>
    </row>
    <row r="90" spans="1:3" outlineLevel="2" x14ac:dyDescent="0.3">
      <c r="A90" s="13" t="s">
        <v>1411</v>
      </c>
      <c r="B90" s="18">
        <v>42657</v>
      </c>
      <c r="C90" s="17">
        <v>18679.91</v>
      </c>
    </row>
    <row r="91" spans="1:3" outlineLevel="2" x14ac:dyDescent="0.3">
      <c r="A91" s="13" t="s">
        <v>1625</v>
      </c>
      <c r="B91" s="18">
        <v>42657</v>
      </c>
      <c r="C91" s="17">
        <v>140</v>
      </c>
    </row>
    <row r="92" spans="1:3" outlineLevel="2" x14ac:dyDescent="0.3">
      <c r="A92" s="13" t="s">
        <v>1415</v>
      </c>
      <c r="B92" s="18">
        <v>42657</v>
      </c>
      <c r="C92" s="17">
        <v>96</v>
      </c>
    </row>
    <row r="93" spans="1:3" outlineLevel="2" x14ac:dyDescent="0.3">
      <c r="A93" s="13" t="s">
        <v>1571</v>
      </c>
      <c r="B93" s="18">
        <v>42657</v>
      </c>
      <c r="C93" s="17">
        <v>334.95</v>
      </c>
    </row>
    <row r="94" spans="1:3" outlineLevel="2" x14ac:dyDescent="0.3">
      <c r="A94" s="13" t="s">
        <v>1624</v>
      </c>
      <c r="B94" s="18">
        <v>42657</v>
      </c>
      <c r="C94" s="17">
        <v>440</v>
      </c>
    </row>
    <row r="95" spans="1:3" outlineLevel="2" x14ac:dyDescent="0.3">
      <c r="A95" s="13" t="s">
        <v>1291</v>
      </c>
      <c r="B95" s="18">
        <v>42657</v>
      </c>
      <c r="C95" s="17">
        <v>51.42</v>
      </c>
    </row>
    <row r="96" spans="1:3" outlineLevel="2" x14ac:dyDescent="0.3">
      <c r="A96" s="13" t="s">
        <v>1371</v>
      </c>
      <c r="B96" s="18">
        <v>42657</v>
      </c>
      <c r="C96" s="17">
        <v>8450</v>
      </c>
    </row>
    <row r="97" spans="1:3" outlineLevel="2" x14ac:dyDescent="0.3">
      <c r="A97" s="13" t="s">
        <v>1562</v>
      </c>
      <c r="B97" s="18">
        <v>42657</v>
      </c>
      <c r="C97" s="17">
        <v>6219.8</v>
      </c>
    </row>
    <row r="98" spans="1:3" outlineLevel="2" x14ac:dyDescent="0.3">
      <c r="A98" s="13" t="s">
        <v>638</v>
      </c>
      <c r="B98" s="18">
        <v>42657</v>
      </c>
      <c r="C98" s="17">
        <v>237667.42</v>
      </c>
    </row>
    <row r="99" spans="1:3" outlineLevel="2" x14ac:dyDescent="0.3">
      <c r="A99" s="13" t="s">
        <v>1295</v>
      </c>
      <c r="B99" s="18">
        <v>42657</v>
      </c>
      <c r="C99" s="17">
        <v>4735.26</v>
      </c>
    </row>
    <row r="100" spans="1:3" outlineLevel="2" x14ac:dyDescent="0.3">
      <c r="A100" s="13" t="s">
        <v>1389</v>
      </c>
      <c r="B100" s="18">
        <v>42657</v>
      </c>
      <c r="C100" s="17">
        <v>402.75</v>
      </c>
    </row>
    <row r="101" spans="1:3" outlineLevel="2" x14ac:dyDescent="0.3">
      <c r="A101" s="13" t="s">
        <v>372</v>
      </c>
      <c r="B101" s="18">
        <v>42657</v>
      </c>
      <c r="C101" s="17">
        <v>96.4</v>
      </c>
    </row>
    <row r="102" spans="1:3" outlineLevel="1" x14ac:dyDescent="0.3">
      <c r="B102" s="21" t="s">
        <v>1634</v>
      </c>
      <c r="C102" s="17">
        <f>SUBTOTAL(9,C60:C101)</f>
        <v>536250.02999999991</v>
      </c>
    </row>
    <row r="103" spans="1:3" outlineLevel="2" x14ac:dyDescent="0.3">
      <c r="A103" s="13" t="s">
        <v>1375</v>
      </c>
      <c r="B103" s="18">
        <v>42664</v>
      </c>
      <c r="C103" s="17">
        <v>9046.5400000000009</v>
      </c>
    </row>
    <row r="104" spans="1:3" outlineLevel="2" x14ac:dyDescent="0.3">
      <c r="A104" s="13" t="s">
        <v>1300</v>
      </c>
      <c r="B104" s="18">
        <v>42664</v>
      </c>
      <c r="C104" s="17">
        <v>603.74</v>
      </c>
    </row>
    <row r="105" spans="1:3" outlineLevel="2" x14ac:dyDescent="0.3">
      <c r="A105" s="13" t="s">
        <v>1623</v>
      </c>
      <c r="B105" s="18">
        <v>42664</v>
      </c>
      <c r="C105" s="17">
        <v>1795</v>
      </c>
    </row>
    <row r="106" spans="1:3" outlineLevel="2" x14ac:dyDescent="0.3">
      <c r="A106" s="13" t="s">
        <v>1492</v>
      </c>
      <c r="B106" s="18">
        <v>42664</v>
      </c>
      <c r="C106" s="17">
        <v>1111.3699999999999</v>
      </c>
    </row>
    <row r="107" spans="1:3" outlineLevel="2" x14ac:dyDescent="0.3">
      <c r="A107" s="13" t="s">
        <v>1335</v>
      </c>
      <c r="B107" s="18">
        <v>42664</v>
      </c>
      <c r="C107" s="17">
        <v>240.08</v>
      </c>
    </row>
    <row r="108" spans="1:3" outlineLevel="2" x14ac:dyDescent="0.3">
      <c r="A108" s="13" t="s">
        <v>1350</v>
      </c>
      <c r="B108" s="18">
        <v>42664</v>
      </c>
      <c r="C108" s="17">
        <v>44.95</v>
      </c>
    </row>
    <row r="109" spans="1:3" outlineLevel="2" x14ac:dyDescent="0.3">
      <c r="A109" s="13" t="s">
        <v>347</v>
      </c>
      <c r="B109" s="18">
        <v>42664</v>
      </c>
      <c r="C109" s="17">
        <v>25.5</v>
      </c>
    </row>
    <row r="110" spans="1:3" outlineLevel="2" x14ac:dyDescent="0.3">
      <c r="A110" s="13" t="s">
        <v>1331</v>
      </c>
      <c r="B110" s="18">
        <v>42664</v>
      </c>
      <c r="C110" s="17">
        <v>966.97</v>
      </c>
    </row>
    <row r="111" spans="1:3" outlineLevel="2" x14ac:dyDescent="0.3">
      <c r="A111" s="13" t="s">
        <v>1622</v>
      </c>
      <c r="B111" s="18">
        <v>42664</v>
      </c>
      <c r="C111" s="17">
        <v>6554.52</v>
      </c>
    </row>
    <row r="112" spans="1:3" outlineLevel="2" x14ac:dyDescent="0.3">
      <c r="A112" s="13" t="s">
        <v>1265</v>
      </c>
      <c r="B112" s="18">
        <v>42664</v>
      </c>
      <c r="C112" s="17">
        <v>57.58</v>
      </c>
    </row>
    <row r="113" spans="1:3" outlineLevel="2" x14ac:dyDescent="0.3">
      <c r="A113" s="13" t="s">
        <v>1353</v>
      </c>
      <c r="B113" s="18">
        <v>42664</v>
      </c>
      <c r="C113" s="17">
        <v>104.94</v>
      </c>
    </row>
    <row r="114" spans="1:3" outlineLevel="2" x14ac:dyDescent="0.3">
      <c r="A114" s="13" t="s">
        <v>1333</v>
      </c>
      <c r="B114" s="18">
        <v>42664</v>
      </c>
      <c r="C114" s="17">
        <v>15107.06</v>
      </c>
    </row>
    <row r="115" spans="1:3" outlineLevel="2" x14ac:dyDescent="0.3">
      <c r="A115" s="13" t="s">
        <v>1259</v>
      </c>
      <c r="B115" s="18">
        <v>42664</v>
      </c>
      <c r="C115" s="17">
        <v>38399.019999999997</v>
      </c>
    </row>
    <row r="116" spans="1:3" outlineLevel="2" x14ac:dyDescent="0.3">
      <c r="A116" s="13" t="s">
        <v>1502</v>
      </c>
      <c r="B116" s="18">
        <v>42664</v>
      </c>
      <c r="C116" s="17">
        <v>1886.56</v>
      </c>
    </row>
    <row r="117" spans="1:3" outlineLevel="2" x14ac:dyDescent="0.3">
      <c r="A117" s="13" t="s">
        <v>1266</v>
      </c>
      <c r="B117" s="18">
        <v>42664</v>
      </c>
      <c r="C117" s="17">
        <v>14.25</v>
      </c>
    </row>
    <row r="118" spans="1:3" outlineLevel="2" x14ac:dyDescent="0.3">
      <c r="A118" s="13" t="s">
        <v>1266</v>
      </c>
      <c r="B118" s="18">
        <v>42664</v>
      </c>
      <c r="C118" s="17">
        <v>7.5</v>
      </c>
    </row>
    <row r="119" spans="1:3" outlineLevel="2" x14ac:dyDescent="0.3">
      <c r="A119" s="13" t="s">
        <v>1621</v>
      </c>
      <c r="B119" s="18">
        <v>42664</v>
      </c>
      <c r="C119" s="17">
        <v>6375</v>
      </c>
    </row>
    <row r="120" spans="1:3" outlineLevel="2" x14ac:dyDescent="0.3">
      <c r="A120" s="13" t="s">
        <v>1312</v>
      </c>
      <c r="B120" s="18">
        <v>42664</v>
      </c>
      <c r="C120" s="17">
        <v>693318.78</v>
      </c>
    </row>
    <row r="121" spans="1:3" outlineLevel="2" x14ac:dyDescent="0.3">
      <c r="A121" s="13" t="s">
        <v>1357</v>
      </c>
      <c r="B121" s="18">
        <v>42664</v>
      </c>
      <c r="C121" s="17">
        <v>1580.28</v>
      </c>
    </row>
    <row r="122" spans="1:3" outlineLevel="2" x14ac:dyDescent="0.3">
      <c r="A122" s="13" t="s">
        <v>1270</v>
      </c>
      <c r="B122" s="18">
        <v>42664</v>
      </c>
      <c r="C122" s="17">
        <v>5300</v>
      </c>
    </row>
    <row r="123" spans="1:3" outlineLevel="2" x14ac:dyDescent="0.3">
      <c r="A123" s="13" t="s">
        <v>355</v>
      </c>
      <c r="B123" s="18">
        <v>42664</v>
      </c>
      <c r="C123" s="17">
        <v>1329.72</v>
      </c>
    </row>
    <row r="124" spans="1:3" outlineLevel="2" x14ac:dyDescent="0.3">
      <c r="A124" s="13" t="s">
        <v>1620</v>
      </c>
      <c r="B124" s="18">
        <v>42664</v>
      </c>
      <c r="C124" s="17">
        <v>500</v>
      </c>
    </row>
    <row r="125" spans="1:3" outlineLevel="2" x14ac:dyDescent="0.3">
      <c r="A125" s="13" t="s">
        <v>1272</v>
      </c>
      <c r="B125" s="18">
        <v>42664</v>
      </c>
      <c r="C125" s="17">
        <v>434.53</v>
      </c>
    </row>
    <row r="126" spans="1:3" outlineLevel="2" x14ac:dyDescent="0.3">
      <c r="A126" s="13" t="s">
        <v>1619</v>
      </c>
      <c r="B126" s="18">
        <v>42664</v>
      </c>
      <c r="C126" s="17">
        <v>15</v>
      </c>
    </row>
    <row r="127" spans="1:3" outlineLevel="2" x14ac:dyDescent="0.3">
      <c r="A127" s="13" t="s">
        <v>1435</v>
      </c>
      <c r="B127" s="18">
        <v>42664</v>
      </c>
      <c r="C127" s="17">
        <v>240.14</v>
      </c>
    </row>
    <row r="128" spans="1:3" outlineLevel="2" x14ac:dyDescent="0.3">
      <c r="A128" s="13" t="s">
        <v>1274</v>
      </c>
      <c r="B128" s="18">
        <v>42664</v>
      </c>
      <c r="C128" s="17">
        <v>700</v>
      </c>
    </row>
    <row r="129" spans="1:3" outlineLevel="2" x14ac:dyDescent="0.3">
      <c r="A129" s="13" t="s">
        <v>1436</v>
      </c>
      <c r="B129" s="18">
        <v>42664</v>
      </c>
      <c r="C129" s="17">
        <v>200</v>
      </c>
    </row>
    <row r="130" spans="1:3" outlineLevel="2" x14ac:dyDescent="0.3">
      <c r="A130" s="13" t="s">
        <v>1278</v>
      </c>
      <c r="B130" s="18">
        <v>42664</v>
      </c>
      <c r="C130" s="17">
        <v>70</v>
      </c>
    </row>
    <row r="131" spans="1:3" outlineLevel="2" x14ac:dyDescent="0.3">
      <c r="A131" s="13" t="s">
        <v>1316</v>
      </c>
      <c r="B131" s="18">
        <v>42664</v>
      </c>
      <c r="C131" s="17">
        <v>416</v>
      </c>
    </row>
    <row r="132" spans="1:3" outlineLevel="2" x14ac:dyDescent="0.3">
      <c r="A132" s="13" t="s">
        <v>1281</v>
      </c>
      <c r="B132" s="18">
        <v>42664</v>
      </c>
      <c r="C132" s="17">
        <v>179.28</v>
      </c>
    </row>
    <row r="133" spans="1:3" outlineLevel="2" x14ac:dyDescent="0.3">
      <c r="A133" s="13" t="s">
        <v>1282</v>
      </c>
      <c r="B133" s="18">
        <v>42664</v>
      </c>
      <c r="C133" s="17">
        <v>1018.49</v>
      </c>
    </row>
    <row r="134" spans="1:3" outlineLevel="2" x14ac:dyDescent="0.3">
      <c r="A134" s="13" t="s">
        <v>1364</v>
      </c>
      <c r="B134" s="18">
        <v>42664</v>
      </c>
      <c r="C134" s="17">
        <v>3293.75</v>
      </c>
    </row>
    <row r="135" spans="1:3" outlineLevel="2" x14ac:dyDescent="0.3">
      <c r="A135" s="13" t="s">
        <v>363</v>
      </c>
      <c r="B135" s="18">
        <v>42664</v>
      </c>
      <c r="C135" s="17">
        <v>147.79</v>
      </c>
    </row>
    <row r="136" spans="1:3" outlineLevel="2" x14ac:dyDescent="0.3">
      <c r="A136" s="13" t="s">
        <v>364</v>
      </c>
      <c r="B136" s="18">
        <v>42664</v>
      </c>
      <c r="C136" s="17">
        <v>296.86</v>
      </c>
    </row>
    <row r="137" spans="1:3" outlineLevel="2" x14ac:dyDescent="0.3">
      <c r="A137" s="13" t="s">
        <v>1385</v>
      </c>
      <c r="B137" s="18">
        <v>42664</v>
      </c>
      <c r="C137" s="17">
        <v>109</v>
      </c>
    </row>
    <row r="138" spans="1:3" outlineLevel="2" x14ac:dyDescent="0.3">
      <c r="A138" s="13" t="s">
        <v>1572</v>
      </c>
      <c r="B138" s="18">
        <v>42664</v>
      </c>
      <c r="C138" s="17">
        <v>2148.13</v>
      </c>
    </row>
    <row r="139" spans="1:3" outlineLevel="2" x14ac:dyDescent="0.3">
      <c r="A139" s="13" t="s">
        <v>1368</v>
      </c>
      <c r="B139" s="18">
        <v>42664</v>
      </c>
      <c r="C139" s="17">
        <v>36.5</v>
      </c>
    </row>
    <row r="140" spans="1:3" outlineLevel="2" x14ac:dyDescent="0.3">
      <c r="A140" s="13" t="s">
        <v>1618</v>
      </c>
      <c r="B140" s="18">
        <v>42664</v>
      </c>
      <c r="C140" s="17">
        <v>93</v>
      </c>
    </row>
    <row r="141" spans="1:3" outlineLevel="2" x14ac:dyDescent="0.3">
      <c r="A141" s="13" t="s">
        <v>1617</v>
      </c>
      <c r="B141" s="18">
        <v>42664</v>
      </c>
      <c r="C141" s="17">
        <v>4990.0600000000004</v>
      </c>
    </row>
    <row r="142" spans="1:3" outlineLevel="2" x14ac:dyDescent="0.3">
      <c r="A142" s="13" t="s">
        <v>1289</v>
      </c>
      <c r="B142" s="18">
        <v>42664</v>
      </c>
      <c r="C142" s="17">
        <v>169.64</v>
      </c>
    </row>
    <row r="143" spans="1:3" outlineLevel="2" x14ac:dyDescent="0.3">
      <c r="A143" s="13" t="s">
        <v>1616</v>
      </c>
      <c r="B143" s="18">
        <v>42664</v>
      </c>
      <c r="C143" s="17">
        <v>170</v>
      </c>
    </row>
    <row r="144" spans="1:3" outlineLevel="2" x14ac:dyDescent="0.3">
      <c r="A144" s="13" t="s">
        <v>1371</v>
      </c>
      <c r="B144" s="18">
        <v>42664</v>
      </c>
      <c r="C144" s="17">
        <v>395</v>
      </c>
    </row>
    <row r="145" spans="1:3" outlineLevel="2" x14ac:dyDescent="0.3">
      <c r="A145" s="13" t="s">
        <v>1293</v>
      </c>
      <c r="B145" s="18">
        <v>42664</v>
      </c>
      <c r="C145" s="17">
        <v>10918</v>
      </c>
    </row>
    <row r="146" spans="1:3" outlineLevel="2" x14ac:dyDescent="0.3">
      <c r="A146" s="13" t="s">
        <v>1327</v>
      </c>
      <c r="B146" s="18">
        <v>42664</v>
      </c>
      <c r="C146" s="17">
        <v>408.24</v>
      </c>
    </row>
    <row r="147" spans="1:3" outlineLevel="2" x14ac:dyDescent="0.3">
      <c r="A147" s="13" t="s">
        <v>1261</v>
      </c>
      <c r="B147" s="18">
        <v>42664</v>
      </c>
      <c r="C147" s="17">
        <v>2137.1999999999998</v>
      </c>
    </row>
    <row r="148" spans="1:3" outlineLevel="2" x14ac:dyDescent="0.3">
      <c r="A148" s="13" t="s">
        <v>1615</v>
      </c>
      <c r="B148" s="18">
        <v>42664</v>
      </c>
      <c r="C148" s="17">
        <v>2500</v>
      </c>
    </row>
    <row r="149" spans="1:3" outlineLevel="2" x14ac:dyDescent="0.3">
      <c r="A149" s="13" t="s">
        <v>1614</v>
      </c>
      <c r="B149" s="18">
        <v>42664</v>
      </c>
      <c r="C149" s="17">
        <v>240</v>
      </c>
    </row>
    <row r="150" spans="1:3" outlineLevel="2" x14ac:dyDescent="0.3">
      <c r="A150" s="13" t="s">
        <v>1358</v>
      </c>
      <c r="B150" s="18">
        <v>42664</v>
      </c>
      <c r="C150" s="17">
        <v>2088.8000000000002</v>
      </c>
    </row>
    <row r="151" spans="1:3" outlineLevel="1" x14ac:dyDescent="0.3">
      <c r="B151" s="21" t="s">
        <v>1635</v>
      </c>
      <c r="C151" s="17">
        <f>SUBTOTAL(9,C103:C150)</f>
        <v>817784.77000000014</v>
      </c>
    </row>
    <row r="152" spans="1:3" outlineLevel="2" x14ac:dyDescent="0.3">
      <c r="A152" s="13" t="s">
        <v>343</v>
      </c>
      <c r="B152" s="18">
        <v>42671</v>
      </c>
      <c r="C152" s="17">
        <v>100</v>
      </c>
    </row>
    <row r="153" spans="1:3" outlineLevel="2" x14ac:dyDescent="0.3">
      <c r="A153" s="13" t="s">
        <v>1300</v>
      </c>
      <c r="B153" s="18">
        <v>42671</v>
      </c>
      <c r="C153" s="17">
        <v>150.66</v>
      </c>
    </row>
    <row r="154" spans="1:3" outlineLevel="2" x14ac:dyDescent="0.3">
      <c r="A154" s="13" t="s">
        <v>346</v>
      </c>
      <c r="B154" s="18">
        <v>42671</v>
      </c>
      <c r="C154" s="17">
        <v>1256.27</v>
      </c>
    </row>
    <row r="155" spans="1:3" outlineLevel="2" x14ac:dyDescent="0.3">
      <c r="A155" s="13" t="s">
        <v>1350</v>
      </c>
      <c r="B155" s="18">
        <v>42671</v>
      </c>
      <c r="C155" s="17">
        <v>96.74</v>
      </c>
    </row>
    <row r="156" spans="1:3" outlineLevel="2" x14ac:dyDescent="0.3">
      <c r="A156" s="13" t="s">
        <v>347</v>
      </c>
      <c r="B156" s="18">
        <v>42671</v>
      </c>
      <c r="C156" s="17">
        <v>116.71</v>
      </c>
    </row>
    <row r="157" spans="1:3" outlineLevel="2" x14ac:dyDescent="0.3">
      <c r="A157" s="13" t="s">
        <v>1409</v>
      </c>
      <c r="B157" s="18">
        <v>42671</v>
      </c>
      <c r="C157" s="17">
        <v>1789.85</v>
      </c>
    </row>
    <row r="158" spans="1:3" outlineLevel="2" x14ac:dyDescent="0.3">
      <c r="A158" s="13" t="s">
        <v>1264</v>
      </c>
      <c r="B158" s="18">
        <v>42671</v>
      </c>
      <c r="C158" s="17">
        <v>675</v>
      </c>
    </row>
    <row r="159" spans="1:3" outlineLevel="2" x14ac:dyDescent="0.3">
      <c r="A159" s="13" t="s">
        <v>1455</v>
      </c>
      <c r="B159" s="18">
        <v>42671</v>
      </c>
      <c r="C159" s="17">
        <v>125</v>
      </c>
    </row>
    <row r="160" spans="1:3" outlineLevel="2" x14ac:dyDescent="0.3">
      <c r="A160" s="13" t="s">
        <v>1352</v>
      </c>
      <c r="B160" s="18">
        <v>42671</v>
      </c>
      <c r="C160" s="17">
        <v>283.18</v>
      </c>
    </row>
    <row r="161" spans="1:3" outlineLevel="2" x14ac:dyDescent="0.3">
      <c r="A161" s="13" t="s">
        <v>1497</v>
      </c>
      <c r="B161" s="18">
        <v>42671</v>
      </c>
      <c r="C161" s="17">
        <v>1638</v>
      </c>
    </row>
    <row r="162" spans="1:3" outlineLevel="2" x14ac:dyDescent="0.3">
      <c r="A162" s="13" t="s">
        <v>1353</v>
      </c>
      <c r="B162" s="18">
        <v>42671</v>
      </c>
      <c r="C162" s="17">
        <v>2091.85</v>
      </c>
    </row>
    <row r="163" spans="1:3" outlineLevel="2" x14ac:dyDescent="0.3">
      <c r="A163" s="13" t="s">
        <v>1275</v>
      </c>
      <c r="B163" s="18">
        <v>42671</v>
      </c>
      <c r="C163" s="17">
        <v>724.26</v>
      </c>
    </row>
    <row r="164" spans="1:3" outlineLevel="2" x14ac:dyDescent="0.3">
      <c r="A164" s="13" t="s">
        <v>1410</v>
      </c>
      <c r="B164" s="18">
        <v>42671</v>
      </c>
      <c r="C164" s="17">
        <v>6258.41</v>
      </c>
    </row>
    <row r="165" spans="1:3" outlineLevel="2" x14ac:dyDescent="0.3">
      <c r="A165" s="13" t="s">
        <v>1305</v>
      </c>
      <c r="B165" s="18">
        <v>42671</v>
      </c>
      <c r="C165" s="17">
        <v>925.39</v>
      </c>
    </row>
    <row r="166" spans="1:3" outlineLevel="2" x14ac:dyDescent="0.3">
      <c r="A166" s="13" t="s">
        <v>352</v>
      </c>
      <c r="B166" s="18">
        <v>42671</v>
      </c>
      <c r="C166" s="17">
        <v>5106.79</v>
      </c>
    </row>
    <row r="167" spans="1:3" outlineLevel="2" x14ac:dyDescent="0.3">
      <c r="A167" s="13" t="s">
        <v>1356</v>
      </c>
      <c r="B167" s="18">
        <v>42671</v>
      </c>
      <c r="C167" s="17">
        <v>346.5</v>
      </c>
    </row>
    <row r="168" spans="1:3" outlineLevel="2" x14ac:dyDescent="0.3">
      <c r="A168" s="13" t="s">
        <v>1312</v>
      </c>
      <c r="B168" s="18">
        <v>42671</v>
      </c>
      <c r="C168" s="17">
        <v>21410.82</v>
      </c>
    </row>
    <row r="169" spans="1:3" outlineLevel="2" x14ac:dyDescent="0.3">
      <c r="A169" s="13" t="s">
        <v>1357</v>
      </c>
      <c r="B169" s="18">
        <v>42671</v>
      </c>
      <c r="C169" s="17">
        <v>1762.45</v>
      </c>
    </row>
    <row r="170" spans="1:3" outlineLevel="2" x14ac:dyDescent="0.3">
      <c r="A170" s="13" t="s">
        <v>1260</v>
      </c>
      <c r="B170" s="18">
        <v>42671</v>
      </c>
      <c r="C170" s="17">
        <v>9539.2900000000009</v>
      </c>
    </row>
    <row r="171" spans="1:3" outlineLevel="2" x14ac:dyDescent="0.3">
      <c r="A171" s="13" t="s">
        <v>355</v>
      </c>
      <c r="B171" s="18">
        <v>42671</v>
      </c>
      <c r="C171" s="17">
        <v>489.15</v>
      </c>
    </row>
    <row r="172" spans="1:3" outlineLevel="2" x14ac:dyDescent="0.3">
      <c r="A172" s="13" t="s">
        <v>1613</v>
      </c>
      <c r="B172" s="18">
        <v>42671</v>
      </c>
      <c r="C172" s="17">
        <v>22.5</v>
      </c>
    </row>
    <row r="173" spans="1:3" outlineLevel="2" x14ac:dyDescent="0.3">
      <c r="A173" s="13" t="s">
        <v>1423</v>
      </c>
      <c r="B173" s="18">
        <v>42671</v>
      </c>
      <c r="C173" s="17">
        <v>352.5</v>
      </c>
    </row>
    <row r="174" spans="1:3" outlineLevel="2" x14ac:dyDescent="0.3">
      <c r="A174" s="13" t="s">
        <v>1298</v>
      </c>
      <c r="B174" s="18">
        <v>42671</v>
      </c>
      <c r="C174" s="17">
        <v>642664.30000000005</v>
      </c>
    </row>
    <row r="175" spans="1:3" outlineLevel="2" x14ac:dyDescent="0.3">
      <c r="A175" s="13" t="s">
        <v>374</v>
      </c>
      <c r="B175" s="18">
        <v>42671</v>
      </c>
      <c r="C175" s="17">
        <v>10401.75</v>
      </c>
    </row>
    <row r="176" spans="1:3" outlineLevel="2" x14ac:dyDescent="0.3">
      <c r="A176" s="13" t="s">
        <v>1379</v>
      </c>
      <c r="B176" s="18">
        <v>42671</v>
      </c>
      <c r="C176" s="17">
        <v>7250</v>
      </c>
    </row>
    <row r="177" spans="1:3" outlineLevel="2" x14ac:dyDescent="0.3">
      <c r="A177" s="13" t="s">
        <v>1612</v>
      </c>
      <c r="B177" s="18">
        <v>42671</v>
      </c>
      <c r="C177" s="17">
        <v>210</v>
      </c>
    </row>
    <row r="178" spans="1:3" outlineLevel="2" x14ac:dyDescent="0.3">
      <c r="A178" s="13" t="s">
        <v>1278</v>
      </c>
      <c r="B178" s="18">
        <v>42671</v>
      </c>
      <c r="C178" s="17">
        <v>70</v>
      </c>
    </row>
    <row r="179" spans="1:3" outlineLevel="2" x14ac:dyDescent="0.3">
      <c r="A179" s="13" t="s">
        <v>1611</v>
      </c>
      <c r="B179" s="18">
        <v>42671</v>
      </c>
      <c r="C179" s="17">
        <v>850</v>
      </c>
    </row>
    <row r="180" spans="1:3" outlineLevel="2" x14ac:dyDescent="0.3">
      <c r="A180" s="13" t="s">
        <v>1317</v>
      </c>
      <c r="B180" s="18">
        <v>42671</v>
      </c>
      <c r="C180" s="17">
        <v>9029.42</v>
      </c>
    </row>
    <row r="181" spans="1:3" outlineLevel="2" x14ac:dyDescent="0.3">
      <c r="A181" s="13" t="s">
        <v>1281</v>
      </c>
      <c r="B181" s="18">
        <v>42671</v>
      </c>
      <c r="C181" s="17">
        <v>250.82</v>
      </c>
    </row>
    <row r="182" spans="1:3" outlineLevel="2" x14ac:dyDescent="0.3">
      <c r="A182" s="13" t="s">
        <v>1282</v>
      </c>
      <c r="B182" s="18">
        <v>42671</v>
      </c>
      <c r="C182" s="17">
        <v>251.78</v>
      </c>
    </row>
    <row r="183" spans="1:3" outlineLevel="2" x14ac:dyDescent="0.3">
      <c r="A183" s="13" t="s">
        <v>1324</v>
      </c>
      <c r="B183" s="18">
        <v>42671</v>
      </c>
      <c r="C183" s="17">
        <v>88.5</v>
      </c>
    </row>
    <row r="184" spans="1:3" outlineLevel="2" x14ac:dyDescent="0.3">
      <c r="A184" s="13" t="s">
        <v>1283</v>
      </c>
      <c r="B184" s="18">
        <v>42671</v>
      </c>
      <c r="C184" s="17">
        <v>378.91</v>
      </c>
    </row>
    <row r="185" spans="1:3" outlineLevel="2" x14ac:dyDescent="0.3">
      <c r="A185" s="13" t="s">
        <v>363</v>
      </c>
      <c r="B185" s="18">
        <v>42671</v>
      </c>
      <c r="C185" s="17">
        <v>75.290000000000006</v>
      </c>
    </row>
    <row r="186" spans="1:3" outlineLevel="2" x14ac:dyDescent="0.3">
      <c r="A186" s="13" t="s">
        <v>364</v>
      </c>
      <c r="B186" s="18">
        <v>42671</v>
      </c>
      <c r="C186" s="17">
        <v>53.07</v>
      </c>
    </row>
    <row r="187" spans="1:3" outlineLevel="2" x14ac:dyDescent="0.3">
      <c r="A187" s="13" t="s">
        <v>1508</v>
      </c>
      <c r="B187" s="18">
        <v>42671</v>
      </c>
      <c r="C187" s="17">
        <v>167</v>
      </c>
    </row>
    <row r="188" spans="1:3" outlineLevel="2" x14ac:dyDescent="0.3">
      <c r="A188" s="13" t="s">
        <v>1415</v>
      </c>
      <c r="B188" s="18">
        <v>42671</v>
      </c>
      <c r="C188" s="17">
        <v>96</v>
      </c>
    </row>
    <row r="189" spans="1:3" outlineLevel="2" x14ac:dyDescent="0.3">
      <c r="A189" s="13" t="s">
        <v>1610</v>
      </c>
      <c r="B189" s="18">
        <v>42671</v>
      </c>
      <c r="C189" s="17">
        <v>10</v>
      </c>
    </row>
    <row r="190" spans="1:3" outlineLevel="2" x14ac:dyDescent="0.3">
      <c r="A190" s="13" t="s">
        <v>1609</v>
      </c>
      <c r="B190" s="18">
        <v>42671</v>
      </c>
      <c r="C190" s="17">
        <v>17.5</v>
      </c>
    </row>
    <row r="191" spans="1:3" outlineLevel="2" x14ac:dyDescent="0.3">
      <c r="A191" s="13" t="s">
        <v>1368</v>
      </c>
      <c r="B191" s="18">
        <v>42671</v>
      </c>
      <c r="C191" s="17">
        <v>36.5</v>
      </c>
    </row>
    <row r="192" spans="1:3" outlineLevel="2" x14ac:dyDescent="0.3">
      <c r="A192" s="13" t="s">
        <v>366</v>
      </c>
      <c r="B192" s="18">
        <v>42671</v>
      </c>
      <c r="C192" s="17">
        <v>42.28</v>
      </c>
    </row>
    <row r="193" spans="1:3" outlineLevel="2" x14ac:dyDescent="0.3">
      <c r="A193" s="13" t="s">
        <v>1289</v>
      </c>
      <c r="B193" s="18">
        <v>42671</v>
      </c>
      <c r="C193" s="17">
        <v>300.56</v>
      </c>
    </row>
    <row r="194" spans="1:3" outlineLevel="2" x14ac:dyDescent="0.3">
      <c r="A194" s="13" t="s">
        <v>1327</v>
      </c>
      <c r="B194" s="18">
        <v>42671</v>
      </c>
      <c r="C194" s="17">
        <v>1150.25</v>
      </c>
    </row>
    <row r="195" spans="1:3" outlineLevel="2" x14ac:dyDescent="0.3">
      <c r="A195" s="13" t="s">
        <v>1358</v>
      </c>
      <c r="B195" s="18">
        <v>42671</v>
      </c>
      <c r="C195" s="17">
        <v>2438.5</v>
      </c>
    </row>
    <row r="196" spans="1:3" outlineLevel="2" x14ac:dyDescent="0.3">
      <c r="A196" s="13" t="s">
        <v>638</v>
      </c>
      <c r="B196" s="18">
        <v>42671</v>
      </c>
      <c r="C196" s="17">
        <v>243241.13</v>
      </c>
    </row>
    <row r="197" spans="1:3" outlineLevel="2" x14ac:dyDescent="0.3">
      <c r="A197" s="13" t="s">
        <v>1441</v>
      </c>
      <c r="B197" s="18">
        <v>42671</v>
      </c>
      <c r="C197" s="17">
        <v>10.69</v>
      </c>
    </row>
    <row r="198" spans="1:3" outlineLevel="2" x14ac:dyDescent="0.3">
      <c r="A198" s="13" t="s">
        <v>372</v>
      </c>
      <c r="B198" s="18">
        <v>42671</v>
      </c>
      <c r="C198" s="17">
        <v>499.04</v>
      </c>
    </row>
    <row r="199" spans="1:3" outlineLevel="1" x14ac:dyDescent="0.3">
      <c r="B199" s="21" t="s">
        <v>1636</v>
      </c>
      <c r="C199" s="17">
        <f>SUBTOTAL(9,C152:C198)</f>
        <v>974844.6100000001</v>
      </c>
    </row>
    <row r="200" spans="1:3" outlineLevel="2" x14ac:dyDescent="0.3">
      <c r="A200" s="13" t="s">
        <v>639</v>
      </c>
      <c r="B200" s="18">
        <v>42674</v>
      </c>
      <c r="C200" s="17">
        <v>97343.12</v>
      </c>
    </row>
    <row r="201" spans="1:3" outlineLevel="1" x14ac:dyDescent="0.3">
      <c r="B201" s="21" t="s">
        <v>1637</v>
      </c>
      <c r="C201" s="17">
        <f>SUBTOTAL(9,C200:C200)</f>
        <v>97343.12</v>
      </c>
    </row>
    <row r="202" spans="1:3" outlineLevel="2" x14ac:dyDescent="0.3">
      <c r="A202" s="13" t="s">
        <v>1459</v>
      </c>
      <c r="B202" s="18">
        <v>42678</v>
      </c>
      <c r="C202" s="17">
        <v>26.57</v>
      </c>
    </row>
    <row r="203" spans="1:3" outlineLevel="2" x14ac:dyDescent="0.3">
      <c r="A203" s="13" t="s">
        <v>346</v>
      </c>
      <c r="B203" s="18">
        <v>42678</v>
      </c>
      <c r="C203" s="17">
        <v>361.61</v>
      </c>
    </row>
    <row r="204" spans="1:3" outlineLevel="2" x14ac:dyDescent="0.3">
      <c r="A204" s="13" t="s">
        <v>347</v>
      </c>
      <c r="B204" s="18">
        <v>42678</v>
      </c>
      <c r="C204" s="17">
        <v>287.77999999999997</v>
      </c>
    </row>
    <row r="205" spans="1:3" outlineLevel="2" x14ac:dyDescent="0.3">
      <c r="A205" s="13" t="s">
        <v>1378</v>
      </c>
      <c r="B205" s="18">
        <v>42678</v>
      </c>
      <c r="C205" s="17">
        <v>825</v>
      </c>
    </row>
    <row r="206" spans="1:3" outlineLevel="2" x14ac:dyDescent="0.3">
      <c r="A206" s="13" t="s">
        <v>1352</v>
      </c>
      <c r="B206" s="18">
        <v>42678</v>
      </c>
      <c r="C206" s="17">
        <v>183.94</v>
      </c>
    </row>
    <row r="207" spans="1:3" outlineLevel="2" x14ac:dyDescent="0.3">
      <c r="A207" s="13" t="s">
        <v>1265</v>
      </c>
      <c r="B207" s="18">
        <v>42678</v>
      </c>
      <c r="C207" s="17">
        <v>57.58</v>
      </c>
    </row>
    <row r="208" spans="1:3" outlineLevel="2" x14ac:dyDescent="0.3">
      <c r="A208" s="13" t="s">
        <v>1275</v>
      </c>
      <c r="B208" s="18">
        <v>42678</v>
      </c>
      <c r="C208" s="17">
        <v>996.51</v>
      </c>
    </row>
    <row r="209" spans="1:3" outlineLevel="2" x14ac:dyDescent="0.3">
      <c r="A209" s="13" t="s">
        <v>351</v>
      </c>
      <c r="B209" s="18">
        <v>42678</v>
      </c>
      <c r="C209" s="17">
        <v>373.12</v>
      </c>
    </row>
    <row r="210" spans="1:3" outlineLevel="2" x14ac:dyDescent="0.3">
      <c r="A210" s="13" t="s">
        <v>1394</v>
      </c>
      <c r="B210" s="18">
        <v>42678</v>
      </c>
      <c r="C210" s="17">
        <v>2000</v>
      </c>
    </row>
    <row r="211" spans="1:3" outlineLevel="2" x14ac:dyDescent="0.3">
      <c r="A211" s="13" t="s">
        <v>352</v>
      </c>
      <c r="B211" s="18">
        <v>42678</v>
      </c>
      <c r="C211" s="17">
        <v>520.21</v>
      </c>
    </row>
    <row r="212" spans="1:3" outlineLevel="2" x14ac:dyDescent="0.3">
      <c r="A212" s="13" t="s">
        <v>1311</v>
      </c>
      <c r="B212" s="18">
        <v>42678</v>
      </c>
      <c r="C212" s="17">
        <v>308.95</v>
      </c>
    </row>
    <row r="213" spans="1:3" outlineLevel="2" x14ac:dyDescent="0.3">
      <c r="A213" s="13" t="s">
        <v>1357</v>
      </c>
      <c r="B213" s="18">
        <v>42678</v>
      </c>
      <c r="C213" s="17">
        <v>1617.59</v>
      </c>
    </row>
    <row r="214" spans="1:3" outlineLevel="2" x14ac:dyDescent="0.3">
      <c r="A214" s="13" t="s">
        <v>1396</v>
      </c>
      <c r="B214" s="18">
        <v>42678</v>
      </c>
      <c r="C214" s="17">
        <v>150</v>
      </c>
    </row>
    <row r="215" spans="1:3" outlineLevel="2" x14ac:dyDescent="0.3">
      <c r="A215" s="13" t="s">
        <v>1268</v>
      </c>
      <c r="B215" s="18">
        <v>42678</v>
      </c>
      <c r="C215" s="17">
        <v>3109</v>
      </c>
    </row>
    <row r="216" spans="1:3" outlineLevel="2" x14ac:dyDescent="0.3">
      <c r="A216" s="13" t="s">
        <v>1336</v>
      </c>
      <c r="B216" s="18">
        <v>42678</v>
      </c>
      <c r="C216" s="17">
        <v>617.09</v>
      </c>
    </row>
    <row r="217" spans="1:3" outlineLevel="2" x14ac:dyDescent="0.3">
      <c r="A217" s="13" t="s">
        <v>1336</v>
      </c>
      <c r="B217" s="18">
        <v>42678</v>
      </c>
      <c r="C217" s="17">
        <v>377.09</v>
      </c>
    </row>
    <row r="218" spans="1:3" outlineLevel="2" x14ac:dyDescent="0.3">
      <c r="A218" s="13" t="s">
        <v>355</v>
      </c>
      <c r="B218" s="18">
        <v>42678</v>
      </c>
      <c r="C218" s="17">
        <v>777.54</v>
      </c>
    </row>
    <row r="219" spans="1:3" outlineLevel="2" x14ac:dyDescent="0.3">
      <c r="A219" s="13" t="s">
        <v>1298</v>
      </c>
      <c r="B219" s="18">
        <v>42678</v>
      </c>
      <c r="C219" s="17">
        <v>549398.71</v>
      </c>
    </row>
    <row r="220" spans="1:3" outlineLevel="2" x14ac:dyDescent="0.3">
      <c r="A220" s="13" t="s">
        <v>1271</v>
      </c>
      <c r="B220" s="18">
        <v>42678</v>
      </c>
      <c r="C220" s="17">
        <v>3000</v>
      </c>
    </row>
    <row r="221" spans="1:3" outlineLevel="2" x14ac:dyDescent="0.3">
      <c r="A221" s="13" t="s">
        <v>1435</v>
      </c>
      <c r="B221" s="18">
        <v>42678</v>
      </c>
      <c r="C221" s="17">
        <v>516.66999999999996</v>
      </c>
    </row>
    <row r="222" spans="1:3" outlineLevel="2" x14ac:dyDescent="0.3">
      <c r="A222" s="13" t="s">
        <v>1456</v>
      </c>
      <c r="B222" s="18">
        <v>42678</v>
      </c>
      <c r="C222" s="17">
        <v>187.75</v>
      </c>
    </row>
    <row r="223" spans="1:3" outlineLevel="2" x14ac:dyDescent="0.3">
      <c r="A223" s="13" t="s">
        <v>1453</v>
      </c>
      <c r="B223" s="18">
        <v>42678</v>
      </c>
      <c r="C223" s="17">
        <v>26.46</v>
      </c>
    </row>
    <row r="224" spans="1:3" outlineLevel="2" x14ac:dyDescent="0.3">
      <c r="A224" s="13" t="s">
        <v>1297</v>
      </c>
      <c r="B224" s="18">
        <v>42678</v>
      </c>
      <c r="C224" s="17">
        <v>12791.59</v>
      </c>
    </row>
    <row r="225" spans="1:3" outlineLevel="2" x14ac:dyDescent="0.3">
      <c r="A225" s="13" t="s">
        <v>1278</v>
      </c>
      <c r="B225" s="18">
        <v>42678</v>
      </c>
      <c r="C225" s="17">
        <v>140</v>
      </c>
    </row>
    <row r="226" spans="1:3" outlineLevel="2" x14ac:dyDescent="0.3">
      <c r="A226" s="13" t="s">
        <v>1281</v>
      </c>
      <c r="B226" s="18">
        <v>42678</v>
      </c>
      <c r="C226" s="17">
        <v>82.03</v>
      </c>
    </row>
    <row r="227" spans="1:3" outlineLevel="2" x14ac:dyDescent="0.3">
      <c r="A227" s="13" t="s">
        <v>1282</v>
      </c>
      <c r="B227" s="18">
        <v>42678</v>
      </c>
      <c r="C227" s="17">
        <v>200.23</v>
      </c>
    </row>
    <row r="228" spans="1:3" outlineLevel="2" x14ac:dyDescent="0.3">
      <c r="A228" s="13" t="s">
        <v>1113</v>
      </c>
      <c r="B228" s="18">
        <v>42678</v>
      </c>
      <c r="C228" s="17">
        <v>12687</v>
      </c>
    </row>
    <row r="229" spans="1:3" outlineLevel="2" x14ac:dyDescent="0.3">
      <c r="A229" s="13" t="s">
        <v>363</v>
      </c>
      <c r="B229" s="18">
        <v>42678</v>
      </c>
      <c r="C229" s="17">
        <v>208.59</v>
      </c>
    </row>
    <row r="230" spans="1:3" outlineLevel="2" x14ac:dyDescent="0.3">
      <c r="A230" s="13" t="s">
        <v>364</v>
      </c>
      <c r="B230" s="18">
        <v>42678</v>
      </c>
      <c r="C230" s="17">
        <v>108.97</v>
      </c>
    </row>
    <row r="231" spans="1:3" outlineLevel="2" x14ac:dyDescent="0.3">
      <c r="A231" s="13" t="s">
        <v>1385</v>
      </c>
      <c r="B231" s="18">
        <v>42678</v>
      </c>
      <c r="C231" s="17">
        <v>94.66</v>
      </c>
    </row>
    <row r="232" spans="1:3" outlineLevel="2" x14ac:dyDescent="0.3">
      <c r="A232" s="13" t="s">
        <v>1320</v>
      </c>
      <c r="B232" s="18">
        <v>42678</v>
      </c>
      <c r="C232" s="17">
        <v>1478.84</v>
      </c>
    </row>
    <row r="233" spans="1:3" outlineLevel="2" x14ac:dyDescent="0.3">
      <c r="A233" s="13" t="s">
        <v>1323</v>
      </c>
      <c r="B233" s="18">
        <v>42678</v>
      </c>
      <c r="C233" s="17">
        <v>2755</v>
      </c>
    </row>
    <row r="234" spans="1:3" outlineLevel="2" x14ac:dyDescent="0.3">
      <c r="A234" s="13" t="s">
        <v>1578</v>
      </c>
      <c r="B234" s="18">
        <v>42678</v>
      </c>
      <c r="C234" s="17">
        <v>4173.67</v>
      </c>
    </row>
    <row r="235" spans="1:3" outlineLevel="2" x14ac:dyDescent="0.3">
      <c r="A235" s="13" t="s">
        <v>1608</v>
      </c>
      <c r="B235" s="18">
        <v>42678</v>
      </c>
      <c r="C235" s="17">
        <v>10</v>
      </c>
    </row>
    <row r="236" spans="1:3" outlineLevel="2" x14ac:dyDescent="0.3">
      <c r="A236" s="13" t="s">
        <v>1288</v>
      </c>
      <c r="B236" s="18">
        <v>42678</v>
      </c>
      <c r="C236" s="17">
        <v>3242</v>
      </c>
    </row>
    <row r="237" spans="1:3" outlineLevel="2" x14ac:dyDescent="0.3">
      <c r="A237" s="13" t="s">
        <v>1291</v>
      </c>
      <c r="B237" s="18">
        <v>42678</v>
      </c>
      <c r="C237" s="17">
        <v>1154.19</v>
      </c>
    </row>
    <row r="238" spans="1:3" outlineLevel="2" x14ac:dyDescent="0.3">
      <c r="A238" s="13" t="s">
        <v>1371</v>
      </c>
      <c r="B238" s="18">
        <v>42678</v>
      </c>
      <c r="C238" s="17">
        <v>1615</v>
      </c>
    </row>
    <row r="239" spans="1:3" outlineLevel="2" x14ac:dyDescent="0.3">
      <c r="A239" s="13" t="s">
        <v>1293</v>
      </c>
      <c r="B239" s="18">
        <v>42678</v>
      </c>
      <c r="C239" s="17">
        <v>960</v>
      </c>
    </row>
    <row r="240" spans="1:3" outlineLevel="2" x14ac:dyDescent="0.3">
      <c r="A240" s="13" t="s">
        <v>630</v>
      </c>
      <c r="B240" s="18">
        <v>42678</v>
      </c>
      <c r="C240" s="17">
        <v>20668.87</v>
      </c>
    </row>
    <row r="241" spans="1:3" outlineLevel="2" x14ac:dyDescent="0.3">
      <c r="A241" s="13" t="s">
        <v>1327</v>
      </c>
      <c r="B241" s="18">
        <v>42678</v>
      </c>
      <c r="C241" s="17">
        <v>541.54999999999995</v>
      </c>
    </row>
    <row r="242" spans="1:3" outlineLevel="2" x14ac:dyDescent="0.3">
      <c r="A242" s="13" t="s">
        <v>1607</v>
      </c>
      <c r="B242" s="18">
        <v>42678</v>
      </c>
      <c r="C242" s="17">
        <v>300</v>
      </c>
    </row>
    <row r="243" spans="1:3" outlineLevel="2" x14ac:dyDescent="0.3">
      <c r="A243" s="13" t="s">
        <v>1328</v>
      </c>
      <c r="B243" s="18">
        <v>42678</v>
      </c>
      <c r="C243" s="17">
        <v>1411.09</v>
      </c>
    </row>
    <row r="244" spans="1:3" outlineLevel="2" x14ac:dyDescent="0.3">
      <c r="A244" s="13" t="s">
        <v>1295</v>
      </c>
      <c r="B244" s="18">
        <v>42678</v>
      </c>
      <c r="C244" s="17">
        <v>888.75</v>
      </c>
    </row>
    <row r="245" spans="1:3" outlineLevel="2" x14ac:dyDescent="0.3">
      <c r="A245" s="13" t="s">
        <v>1389</v>
      </c>
      <c r="B245" s="18">
        <v>42678</v>
      </c>
      <c r="C245" s="17">
        <v>507.41</v>
      </c>
    </row>
    <row r="246" spans="1:3" outlineLevel="2" x14ac:dyDescent="0.3">
      <c r="A246" s="13" t="s">
        <v>372</v>
      </c>
      <c r="B246" s="18">
        <v>42678</v>
      </c>
      <c r="C246" s="17">
        <v>252.96</v>
      </c>
    </row>
    <row r="247" spans="1:3" outlineLevel="1" x14ac:dyDescent="0.3">
      <c r="B247" s="21" t="s">
        <v>1638</v>
      </c>
      <c r="C247" s="17">
        <f>SUBTOTAL(9,C202:C246)</f>
        <v>631991.56999999983</v>
      </c>
    </row>
    <row r="248" spans="1:3" outlineLevel="2" x14ac:dyDescent="0.3">
      <c r="A248" s="13" t="s">
        <v>638</v>
      </c>
      <c r="B248" s="18">
        <v>42683</v>
      </c>
      <c r="C248" s="17">
        <v>1586.39</v>
      </c>
    </row>
    <row r="249" spans="1:3" outlineLevel="1" x14ac:dyDescent="0.3">
      <c r="B249" s="21" t="s">
        <v>1639</v>
      </c>
      <c r="C249" s="17">
        <f>SUBTOTAL(9,C248:C248)</f>
        <v>1586.39</v>
      </c>
    </row>
    <row r="250" spans="1:3" outlineLevel="2" x14ac:dyDescent="0.3">
      <c r="A250" s="13" t="s">
        <v>1373</v>
      </c>
      <c r="B250" s="18">
        <v>42684</v>
      </c>
      <c r="C250" s="17">
        <v>1321395.8999999999</v>
      </c>
    </row>
    <row r="251" spans="1:3" outlineLevel="2" x14ac:dyDescent="0.3">
      <c r="A251" s="13" t="s">
        <v>638</v>
      </c>
      <c r="B251" s="18">
        <v>42684</v>
      </c>
      <c r="C251" s="17">
        <v>247460.65</v>
      </c>
    </row>
    <row r="252" spans="1:3" outlineLevel="1" x14ac:dyDescent="0.3">
      <c r="B252" s="21" t="s">
        <v>1640</v>
      </c>
      <c r="C252" s="17">
        <f>SUBTOTAL(9,C250:C251)</f>
        <v>1568856.5499999998</v>
      </c>
    </row>
    <row r="253" spans="1:3" outlineLevel="2" x14ac:dyDescent="0.3">
      <c r="A253" s="13" t="s">
        <v>1375</v>
      </c>
      <c r="B253" s="18">
        <v>42685</v>
      </c>
      <c r="C253" s="17">
        <v>7745.45</v>
      </c>
    </row>
    <row r="254" spans="1:3" outlineLevel="2" x14ac:dyDescent="0.3">
      <c r="A254" s="13" t="s">
        <v>343</v>
      </c>
      <c r="B254" s="18">
        <v>42685</v>
      </c>
      <c r="C254" s="17">
        <v>99.75</v>
      </c>
    </row>
    <row r="255" spans="1:3" outlineLevel="2" x14ac:dyDescent="0.3">
      <c r="A255" s="13" t="s">
        <v>1301</v>
      </c>
      <c r="B255" s="18">
        <v>42685</v>
      </c>
      <c r="C255" s="17">
        <v>36</v>
      </c>
    </row>
    <row r="256" spans="1:3" outlineLevel="2" x14ac:dyDescent="0.3">
      <c r="A256" s="13" t="s">
        <v>346</v>
      </c>
      <c r="B256" s="18">
        <v>42685</v>
      </c>
      <c r="C256" s="17">
        <v>394.81</v>
      </c>
    </row>
    <row r="257" spans="1:3" outlineLevel="2" x14ac:dyDescent="0.3">
      <c r="A257" s="13" t="s">
        <v>347</v>
      </c>
      <c r="B257" s="18">
        <v>42685</v>
      </c>
      <c r="C257" s="17">
        <v>23.6</v>
      </c>
    </row>
    <row r="258" spans="1:3" outlineLevel="2" x14ac:dyDescent="0.3">
      <c r="A258" s="13" t="s">
        <v>1380</v>
      </c>
      <c r="B258" s="18">
        <v>42685</v>
      </c>
      <c r="C258" s="17">
        <v>541.51</v>
      </c>
    </row>
    <row r="259" spans="1:3" outlineLevel="2" x14ac:dyDescent="0.3">
      <c r="A259" s="13" t="s">
        <v>349</v>
      </c>
      <c r="B259" s="18">
        <v>42685</v>
      </c>
      <c r="C259" s="17">
        <v>12500</v>
      </c>
    </row>
    <row r="260" spans="1:3" outlineLevel="2" x14ac:dyDescent="0.3">
      <c r="A260" s="13" t="s">
        <v>1275</v>
      </c>
      <c r="B260" s="18">
        <v>42685</v>
      </c>
      <c r="C260" s="17">
        <v>1469.53</v>
      </c>
    </row>
    <row r="261" spans="1:3" outlineLevel="2" x14ac:dyDescent="0.3">
      <c r="A261" s="13" t="s">
        <v>351</v>
      </c>
      <c r="B261" s="18">
        <v>42685</v>
      </c>
      <c r="C261" s="17">
        <v>191.76</v>
      </c>
    </row>
    <row r="262" spans="1:3" outlineLevel="2" x14ac:dyDescent="0.3">
      <c r="A262" s="13" t="s">
        <v>1334</v>
      </c>
      <c r="B262" s="18">
        <v>42685</v>
      </c>
      <c r="C262" s="17">
        <v>8159</v>
      </c>
    </row>
    <row r="263" spans="1:3" outlineLevel="2" x14ac:dyDescent="0.3">
      <c r="A263" s="13" t="s">
        <v>352</v>
      </c>
      <c r="B263" s="18">
        <v>42685</v>
      </c>
      <c r="C263" s="17">
        <v>7206.34</v>
      </c>
    </row>
    <row r="264" spans="1:3" outlineLevel="2" x14ac:dyDescent="0.3">
      <c r="A264" s="13" t="s">
        <v>1311</v>
      </c>
      <c r="B264" s="18">
        <v>42685</v>
      </c>
      <c r="C264" s="17">
        <v>438.87</v>
      </c>
    </row>
    <row r="265" spans="1:3" outlineLevel="2" x14ac:dyDescent="0.3">
      <c r="A265" s="13" t="s">
        <v>1357</v>
      </c>
      <c r="B265" s="18">
        <v>42685</v>
      </c>
      <c r="C265" s="17">
        <v>1549.45</v>
      </c>
    </row>
    <row r="266" spans="1:3" outlineLevel="2" x14ac:dyDescent="0.3">
      <c r="A266" s="13" t="s">
        <v>355</v>
      </c>
      <c r="B266" s="18">
        <v>42685</v>
      </c>
      <c r="C266" s="17">
        <v>1454.48</v>
      </c>
    </row>
    <row r="267" spans="1:3" outlineLevel="2" x14ac:dyDescent="0.3">
      <c r="A267" s="13" t="s">
        <v>1271</v>
      </c>
      <c r="B267" s="18">
        <v>42685</v>
      </c>
      <c r="C267" s="17">
        <v>3000</v>
      </c>
    </row>
    <row r="268" spans="1:3" outlineLevel="2" x14ac:dyDescent="0.3">
      <c r="A268" s="13" t="s">
        <v>1313</v>
      </c>
      <c r="B268" s="18">
        <v>42685</v>
      </c>
      <c r="C268" s="17">
        <v>554.84</v>
      </c>
    </row>
    <row r="269" spans="1:3" outlineLevel="2" x14ac:dyDescent="0.3">
      <c r="A269" s="13" t="s">
        <v>374</v>
      </c>
      <c r="B269" s="18">
        <v>42685</v>
      </c>
      <c r="C269" s="17">
        <v>3185.68</v>
      </c>
    </row>
    <row r="270" spans="1:3" outlineLevel="2" x14ac:dyDescent="0.3">
      <c r="A270" s="13" t="s">
        <v>1314</v>
      </c>
      <c r="B270" s="18">
        <v>42685</v>
      </c>
      <c r="C270" s="17">
        <v>190.17</v>
      </c>
    </row>
    <row r="271" spans="1:3" outlineLevel="2" x14ac:dyDescent="0.3">
      <c r="A271" s="13" t="s">
        <v>1360</v>
      </c>
      <c r="B271" s="18">
        <v>42685</v>
      </c>
      <c r="C271" s="17">
        <v>666.67</v>
      </c>
    </row>
    <row r="272" spans="1:3" outlineLevel="2" x14ac:dyDescent="0.3">
      <c r="A272" s="13" t="s">
        <v>1381</v>
      </c>
      <c r="B272" s="18">
        <v>42685</v>
      </c>
      <c r="C272" s="17">
        <v>225.81</v>
      </c>
    </row>
    <row r="273" spans="1:3" outlineLevel="2" x14ac:dyDescent="0.3">
      <c r="A273" s="13" t="s">
        <v>1296</v>
      </c>
      <c r="B273" s="18">
        <v>42685</v>
      </c>
      <c r="C273" s="17">
        <v>10229.48</v>
      </c>
    </row>
    <row r="274" spans="1:3" outlineLevel="2" x14ac:dyDescent="0.3">
      <c r="A274" s="13" t="s">
        <v>1274</v>
      </c>
      <c r="B274" s="18">
        <v>42685</v>
      </c>
      <c r="C274" s="17">
        <v>700</v>
      </c>
    </row>
    <row r="275" spans="1:3" outlineLevel="2" x14ac:dyDescent="0.3">
      <c r="A275" s="13" t="s">
        <v>360</v>
      </c>
      <c r="B275" s="18">
        <v>42685</v>
      </c>
      <c r="C275" s="17">
        <v>265.43</v>
      </c>
    </row>
    <row r="276" spans="1:3" outlineLevel="2" x14ac:dyDescent="0.3">
      <c r="A276" s="13" t="s">
        <v>1276</v>
      </c>
      <c r="B276" s="18">
        <v>42685</v>
      </c>
      <c r="C276" s="17">
        <v>4135.78</v>
      </c>
    </row>
    <row r="277" spans="1:3" outlineLevel="2" x14ac:dyDescent="0.3">
      <c r="A277" s="13" t="s">
        <v>1362</v>
      </c>
      <c r="B277" s="18">
        <v>42685</v>
      </c>
      <c r="C277" s="17">
        <v>1530.49</v>
      </c>
    </row>
    <row r="278" spans="1:3" outlineLevel="2" x14ac:dyDescent="0.3">
      <c r="A278" s="13" t="s">
        <v>1316</v>
      </c>
      <c r="B278" s="18">
        <v>42685</v>
      </c>
      <c r="C278" s="17">
        <v>114.84</v>
      </c>
    </row>
    <row r="279" spans="1:3" outlineLevel="2" x14ac:dyDescent="0.3">
      <c r="A279" s="13" t="s">
        <v>1317</v>
      </c>
      <c r="B279" s="18">
        <v>42685</v>
      </c>
      <c r="C279" s="17">
        <v>8250.32</v>
      </c>
    </row>
    <row r="280" spans="1:3" outlineLevel="2" x14ac:dyDescent="0.3">
      <c r="A280" s="13" t="s">
        <v>1281</v>
      </c>
      <c r="B280" s="18">
        <v>42685</v>
      </c>
      <c r="C280" s="17">
        <v>63.1</v>
      </c>
    </row>
    <row r="281" spans="1:3" outlineLevel="2" x14ac:dyDescent="0.3">
      <c r="A281" s="13" t="s">
        <v>1339</v>
      </c>
      <c r="B281" s="18">
        <v>42685</v>
      </c>
      <c r="C281" s="17">
        <v>392</v>
      </c>
    </row>
    <row r="282" spans="1:3" outlineLevel="2" x14ac:dyDescent="0.3">
      <c r="A282" s="13" t="s">
        <v>1282</v>
      </c>
      <c r="B282" s="18">
        <v>42685</v>
      </c>
      <c r="C282" s="17">
        <v>153.52000000000001</v>
      </c>
    </row>
    <row r="283" spans="1:3" outlineLevel="2" x14ac:dyDescent="0.3">
      <c r="A283" s="13" t="s">
        <v>1364</v>
      </c>
      <c r="B283" s="18">
        <v>42685</v>
      </c>
      <c r="C283" s="17">
        <v>538.75</v>
      </c>
    </row>
    <row r="284" spans="1:3" outlineLevel="2" x14ac:dyDescent="0.3">
      <c r="A284" s="13" t="s">
        <v>363</v>
      </c>
      <c r="B284" s="18">
        <v>42685</v>
      </c>
      <c r="C284" s="17">
        <v>233.23</v>
      </c>
    </row>
    <row r="285" spans="1:3" outlineLevel="2" x14ac:dyDescent="0.3">
      <c r="A285" s="13" t="s">
        <v>364</v>
      </c>
      <c r="B285" s="18">
        <v>42685</v>
      </c>
      <c r="C285" s="17">
        <v>504.86</v>
      </c>
    </row>
    <row r="286" spans="1:3" outlineLevel="2" x14ac:dyDescent="0.3">
      <c r="A286" s="13" t="s">
        <v>1323</v>
      </c>
      <c r="B286" s="18">
        <v>42685</v>
      </c>
      <c r="C286" s="17">
        <v>1590</v>
      </c>
    </row>
    <row r="287" spans="1:3" outlineLevel="2" x14ac:dyDescent="0.3">
      <c r="A287" s="13" t="s">
        <v>1325</v>
      </c>
      <c r="B287" s="18">
        <v>42685</v>
      </c>
      <c r="C287" s="17">
        <v>242</v>
      </c>
    </row>
    <row r="288" spans="1:3" outlineLevel="2" x14ac:dyDescent="0.3">
      <c r="A288" s="13" t="s">
        <v>1470</v>
      </c>
      <c r="B288" s="18">
        <v>42685</v>
      </c>
      <c r="C288" s="17">
        <v>840</v>
      </c>
    </row>
    <row r="289" spans="1:3" outlineLevel="2" x14ac:dyDescent="0.3">
      <c r="A289" s="13" t="s">
        <v>1291</v>
      </c>
      <c r="B289" s="18">
        <v>42685</v>
      </c>
      <c r="C289" s="17">
        <v>207.2</v>
      </c>
    </row>
    <row r="290" spans="1:3" outlineLevel="2" x14ac:dyDescent="0.3">
      <c r="A290" s="13" t="s">
        <v>1562</v>
      </c>
      <c r="B290" s="18">
        <v>42685</v>
      </c>
      <c r="C290" s="17">
        <v>3495.8</v>
      </c>
    </row>
    <row r="291" spans="1:3" outlineLevel="2" x14ac:dyDescent="0.3">
      <c r="A291" s="13" t="s">
        <v>1261</v>
      </c>
      <c r="B291" s="18">
        <v>42685</v>
      </c>
      <c r="C291" s="17">
        <v>28378.240000000002</v>
      </c>
    </row>
    <row r="292" spans="1:3" outlineLevel="2" x14ac:dyDescent="0.3">
      <c r="A292" s="13" t="s">
        <v>1358</v>
      </c>
      <c r="B292" s="18">
        <v>42685</v>
      </c>
      <c r="C292" s="17">
        <v>3933.19</v>
      </c>
    </row>
    <row r="293" spans="1:3" outlineLevel="2" x14ac:dyDescent="0.3">
      <c r="A293" s="13" t="s">
        <v>638</v>
      </c>
      <c r="B293" s="18">
        <v>42685</v>
      </c>
      <c r="C293" s="17">
        <v>1345.81</v>
      </c>
    </row>
    <row r="294" spans="1:3" outlineLevel="2" x14ac:dyDescent="0.3">
      <c r="A294" s="13" t="s">
        <v>1328</v>
      </c>
      <c r="B294" s="18">
        <v>42685</v>
      </c>
      <c r="C294" s="17">
        <v>1204.77</v>
      </c>
    </row>
    <row r="295" spans="1:3" outlineLevel="2" x14ac:dyDescent="0.3">
      <c r="A295" s="13" t="s">
        <v>1430</v>
      </c>
      <c r="B295" s="18">
        <v>42685</v>
      </c>
      <c r="C295" s="17">
        <v>2934</v>
      </c>
    </row>
    <row r="296" spans="1:3" outlineLevel="2" x14ac:dyDescent="0.3">
      <c r="A296" s="13" t="s">
        <v>1405</v>
      </c>
      <c r="B296" s="18">
        <v>42685</v>
      </c>
      <c r="C296" s="17">
        <v>394.31</v>
      </c>
    </row>
    <row r="297" spans="1:3" outlineLevel="2" x14ac:dyDescent="0.3">
      <c r="A297" s="13" t="s">
        <v>372</v>
      </c>
      <c r="B297" s="18">
        <v>42685</v>
      </c>
      <c r="C297" s="17">
        <v>145.02000000000001</v>
      </c>
    </row>
    <row r="298" spans="1:3" outlineLevel="1" x14ac:dyDescent="0.3">
      <c r="B298" s="21" t="s">
        <v>1641</v>
      </c>
      <c r="C298" s="17">
        <f>SUBTOTAL(9,C253:C297)</f>
        <v>121455.86000000002</v>
      </c>
    </row>
    <row r="299" spans="1:3" outlineLevel="2" x14ac:dyDescent="0.3">
      <c r="A299" s="13" t="s">
        <v>639</v>
      </c>
      <c r="B299" s="18">
        <v>42689</v>
      </c>
      <c r="C299" s="17">
        <v>100375.43</v>
      </c>
    </row>
    <row r="300" spans="1:3" outlineLevel="2" x14ac:dyDescent="0.3">
      <c r="A300" s="13" t="s">
        <v>638</v>
      </c>
      <c r="B300" s="18">
        <v>42689</v>
      </c>
      <c r="C300" s="17">
        <v>74</v>
      </c>
    </row>
    <row r="301" spans="1:3" outlineLevel="1" x14ac:dyDescent="0.3">
      <c r="B301" s="21" t="s">
        <v>1642</v>
      </c>
      <c r="C301" s="17">
        <f>SUBTOTAL(9,C299:C300)</f>
        <v>100449.43</v>
      </c>
    </row>
    <row r="302" spans="1:3" outlineLevel="2" x14ac:dyDescent="0.3">
      <c r="A302" s="13" t="s">
        <v>1606</v>
      </c>
      <c r="B302" s="18">
        <v>42692</v>
      </c>
      <c r="C302" s="17">
        <v>5375</v>
      </c>
    </row>
    <row r="303" spans="1:3" outlineLevel="2" x14ac:dyDescent="0.3">
      <c r="A303" s="13" t="s">
        <v>1375</v>
      </c>
      <c r="B303" s="18">
        <v>42692</v>
      </c>
      <c r="C303" s="17">
        <v>1500</v>
      </c>
    </row>
    <row r="304" spans="1:3" outlineLevel="2" x14ac:dyDescent="0.3">
      <c r="A304" s="13" t="s">
        <v>1605</v>
      </c>
      <c r="B304" s="18">
        <v>42692</v>
      </c>
      <c r="C304" s="17">
        <v>1297.5</v>
      </c>
    </row>
    <row r="305" spans="1:3" outlineLevel="2" x14ac:dyDescent="0.3">
      <c r="A305" s="13" t="s">
        <v>1349</v>
      </c>
      <c r="B305" s="18">
        <v>42692</v>
      </c>
      <c r="C305" s="17">
        <v>1625</v>
      </c>
    </row>
    <row r="306" spans="1:3" outlineLevel="2" x14ac:dyDescent="0.3">
      <c r="A306" s="13" t="s">
        <v>346</v>
      </c>
      <c r="B306" s="18">
        <v>42692</v>
      </c>
      <c r="C306" s="17">
        <v>364.36</v>
      </c>
    </row>
    <row r="307" spans="1:3" outlineLevel="2" x14ac:dyDescent="0.3">
      <c r="A307" s="13" t="s">
        <v>1604</v>
      </c>
      <c r="B307" s="18">
        <v>42692</v>
      </c>
      <c r="C307" s="17">
        <v>1659.5</v>
      </c>
    </row>
    <row r="308" spans="1:3" outlineLevel="2" x14ac:dyDescent="0.3">
      <c r="A308" s="13" t="s">
        <v>1331</v>
      </c>
      <c r="B308" s="18">
        <v>42692</v>
      </c>
      <c r="C308" s="17">
        <v>953.44</v>
      </c>
    </row>
    <row r="309" spans="1:3" outlineLevel="2" x14ac:dyDescent="0.3">
      <c r="A309" s="13" t="s">
        <v>1445</v>
      </c>
      <c r="B309" s="18">
        <v>42692</v>
      </c>
      <c r="C309" s="17">
        <v>7.5</v>
      </c>
    </row>
    <row r="310" spans="1:3" outlineLevel="2" x14ac:dyDescent="0.3">
      <c r="A310" s="13" t="s">
        <v>1294</v>
      </c>
      <c r="B310" s="18">
        <v>42692</v>
      </c>
      <c r="C310" s="17">
        <v>2794.32</v>
      </c>
    </row>
    <row r="311" spans="1:3" outlineLevel="2" x14ac:dyDescent="0.3">
      <c r="A311" s="13" t="s">
        <v>1333</v>
      </c>
      <c r="B311" s="18">
        <v>42692</v>
      </c>
      <c r="C311" s="17">
        <v>16763.7</v>
      </c>
    </row>
    <row r="312" spans="1:3" outlineLevel="2" x14ac:dyDescent="0.3">
      <c r="A312" s="13" t="s">
        <v>1307</v>
      </c>
      <c r="B312" s="18">
        <v>42692</v>
      </c>
      <c r="C312" s="17">
        <v>73856.960000000006</v>
      </c>
    </row>
    <row r="313" spans="1:3" outlineLevel="2" x14ac:dyDescent="0.3">
      <c r="A313" s="13" t="s">
        <v>1355</v>
      </c>
      <c r="B313" s="18">
        <v>42692</v>
      </c>
      <c r="C313" s="17">
        <v>509.56</v>
      </c>
    </row>
    <row r="314" spans="1:3" outlineLevel="2" x14ac:dyDescent="0.3">
      <c r="A314" s="13" t="s">
        <v>1561</v>
      </c>
      <c r="B314" s="18">
        <v>42692</v>
      </c>
      <c r="C314" s="17">
        <v>4933.2700000000004</v>
      </c>
    </row>
    <row r="315" spans="1:3" outlineLevel="2" x14ac:dyDescent="0.3">
      <c r="A315" s="13" t="s">
        <v>1259</v>
      </c>
      <c r="B315" s="18">
        <v>42692</v>
      </c>
      <c r="C315" s="17">
        <v>476.82</v>
      </c>
    </row>
    <row r="316" spans="1:3" outlineLevel="2" x14ac:dyDescent="0.3">
      <c r="A316" s="13" t="s">
        <v>351</v>
      </c>
      <c r="B316" s="18">
        <v>42692</v>
      </c>
      <c r="C316" s="17">
        <v>86.7</v>
      </c>
    </row>
    <row r="317" spans="1:3" outlineLevel="2" x14ac:dyDescent="0.3">
      <c r="A317" s="13" t="s">
        <v>1306</v>
      </c>
      <c r="B317" s="18">
        <v>42692</v>
      </c>
      <c r="C317" s="17">
        <v>21.8</v>
      </c>
    </row>
    <row r="318" spans="1:3" outlineLevel="2" x14ac:dyDescent="0.3">
      <c r="A318" s="13" t="s">
        <v>1356</v>
      </c>
      <c r="B318" s="18">
        <v>42692</v>
      </c>
      <c r="C318" s="17">
        <v>346.5</v>
      </c>
    </row>
    <row r="319" spans="1:3" outlineLevel="2" x14ac:dyDescent="0.3">
      <c r="A319" s="13" t="s">
        <v>1310</v>
      </c>
      <c r="B319" s="18">
        <v>42692</v>
      </c>
      <c r="C319" s="17">
        <v>11331.45</v>
      </c>
    </row>
    <row r="320" spans="1:3" outlineLevel="2" x14ac:dyDescent="0.3">
      <c r="A320" s="13" t="s">
        <v>1311</v>
      </c>
      <c r="B320" s="18">
        <v>42692</v>
      </c>
      <c r="C320" s="17">
        <v>117.5</v>
      </c>
    </row>
    <row r="321" spans="1:3" outlineLevel="2" x14ac:dyDescent="0.3">
      <c r="A321" s="13" t="s">
        <v>1407</v>
      </c>
      <c r="B321" s="18">
        <v>42692</v>
      </c>
      <c r="C321" s="17">
        <v>323.64</v>
      </c>
    </row>
    <row r="322" spans="1:3" outlineLevel="2" x14ac:dyDescent="0.3">
      <c r="A322" s="13" t="s">
        <v>1312</v>
      </c>
      <c r="B322" s="18">
        <v>42692</v>
      </c>
      <c r="C322" s="17">
        <v>859802.29</v>
      </c>
    </row>
    <row r="323" spans="1:3" outlineLevel="2" x14ac:dyDescent="0.3">
      <c r="A323" s="13" t="s">
        <v>1357</v>
      </c>
      <c r="B323" s="18">
        <v>42692</v>
      </c>
      <c r="C323" s="17">
        <v>1410.42</v>
      </c>
    </row>
    <row r="324" spans="1:3" outlineLevel="2" x14ac:dyDescent="0.3">
      <c r="A324" s="13" t="s">
        <v>1396</v>
      </c>
      <c r="B324" s="18">
        <v>42692</v>
      </c>
      <c r="C324" s="17">
        <v>300</v>
      </c>
    </row>
    <row r="325" spans="1:3" outlineLevel="2" x14ac:dyDescent="0.3">
      <c r="A325" s="13" t="s">
        <v>1260</v>
      </c>
      <c r="B325" s="18">
        <v>42692</v>
      </c>
      <c r="C325" s="17">
        <v>9539.2900000000009</v>
      </c>
    </row>
    <row r="326" spans="1:3" outlineLevel="2" x14ac:dyDescent="0.3">
      <c r="A326" s="13" t="s">
        <v>1268</v>
      </c>
      <c r="B326" s="18">
        <v>42692</v>
      </c>
      <c r="C326" s="17">
        <v>3109</v>
      </c>
    </row>
    <row r="327" spans="1:3" outlineLevel="2" x14ac:dyDescent="0.3">
      <c r="A327" s="13" t="s">
        <v>1336</v>
      </c>
      <c r="B327" s="18">
        <v>42692</v>
      </c>
      <c r="C327" s="17">
        <v>1039.05</v>
      </c>
    </row>
    <row r="328" spans="1:3" outlineLevel="2" x14ac:dyDescent="0.3">
      <c r="A328" s="13" t="s">
        <v>1270</v>
      </c>
      <c r="B328" s="18">
        <v>42692</v>
      </c>
      <c r="C328" s="17">
        <v>4566</v>
      </c>
    </row>
    <row r="329" spans="1:3" outlineLevel="2" x14ac:dyDescent="0.3">
      <c r="A329" s="13" t="s">
        <v>355</v>
      </c>
      <c r="B329" s="18">
        <v>42692</v>
      </c>
      <c r="C329" s="17">
        <v>388.77</v>
      </c>
    </row>
    <row r="330" spans="1:3" outlineLevel="2" x14ac:dyDescent="0.3">
      <c r="A330" s="13" t="s">
        <v>1272</v>
      </c>
      <c r="B330" s="18">
        <v>42692</v>
      </c>
      <c r="C330" s="17">
        <v>518.08000000000004</v>
      </c>
    </row>
    <row r="331" spans="1:3" outlineLevel="2" x14ac:dyDescent="0.3">
      <c r="A331" s="13" t="s">
        <v>1273</v>
      </c>
      <c r="B331" s="18">
        <v>42692</v>
      </c>
      <c r="C331" s="17">
        <v>126</v>
      </c>
    </row>
    <row r="332" spans="1:3" outlineLevel="2" x14ac:dyDescent="0.3">
      <c r="A332" s="13" t="s">
        <v>356</v>
      </c>
      <c r="B332" s="18">
        <v>42692</v>
      </c>
      <c r="C332" s="17">
        <v>39.840000000000003</v>
      </c>
    </row>
    <row r="333" spans="1:3" outlineLevel="2" x14ac:dyDescent="0.3">
      <c r="A333" s="13" t="s">
        <v>1379</v>
      </c>
      <c r="B333" s="18">
        <v>42692</v>
      </c>
      <c r="C333" s="17">
        <v>7250</v>
      </c>
    </row>
    <row r="334" spans="1:3" outlineLevel="2" x14ac:dyDescent="0.3">
      <c r="A334" s="13" t="s">
        <v>1296</v>
      </c>
      <c r="B334" s="18">
        <v>42692</v>
      </c>
      <c r="C334" s="17">
        <v>2356.25</v>
      </c>
    </row>
    <row r="335" spans="1:3" outlineLevel="2" x14ac:dyDescent="0.3">
      <c r="A335" s="13" t="s">
        <v>1603</v>
      </c>
      <c r="B335" s="18">
        <v>42692</v>
      </c>
      <c r="C335" s="17">
        <v>1472.5</v>
      </c>
    </row>
    <row r="336" spans="1:3" outlineLevel="2" x14ac:dyDescent="0.3">
      <c r="A336" s="13" t="s">
        <v>359</v>
      </c>
      <c r="B336" s="18">
        <v>42692</v>
      </c>
      <c r="C336" s="17">
        <v>233</v>
      </c>
    </row>
    <row r="337" spans="1:3" outlineLevel="2" x14ac:dyDescent="0.3">
      <c r="A337" s="13" t="s">
        <v>1276</v>
      </c>
      <c r="B337" s="18">
        <v>42692</v>
      </c>
      <c r="C337" s="17">
        <v>10574.73</v>
      </c>
    </row>
    <row r="338" spans="1:3" outlineLevel="2" x14ac:dyDescent="0.3">
      <c r="A338" s="13" t="s">
        <v>1278</v>
      </c>
      <c r="B338" s="18">
        <v>42692</v>
      </c>
      <c r="C338" s="17">
        <v>70</v>
      </c>
    </row>
    <row r="339" spans="1:3" outlineLevel="2" x14ac:dyDescent="0.3">
      <c r="A339" s="13" t="s">
        <v>1399</v>
      </c>
      <c r="B339" s="18">
        <v>42692</v>
      </c>
      <c r="C339" s="17">
        <v>672196.35</v>
      </c>
    </row>
    <row r="340" spans="1:3" outlineLevel="2" x14ac:dyDescent="0.3">
      <c r="A340" s="13" t="s">
        <v>1280</v>
      </c>
      <c r="B340" s="18">
        <v>42692</v>
      </c>
      <c r="C340" s="17">
        <v>528</v>
      </c>
    </row>
    <row r="341" spans="1:3" outlineLevel="2" x14ac:dyDescent="0.3">
      <c r="A341" s="13" t="s">
        <v>1281</v>
      </c>
      <c r="B341" s="18">
        <v>42692</v>
      </c>
      <c r="C341" s="17">
        <v>233.86</v>
      </c>
    </row>
    <row r="342" spans="1:3" outlineLevel="2" x14ac:dyDescent="0.3">
      <c r="A342" s="13" t="s">
        <v>1340</v>
      </c>
      <c r="B342" s="18">
        <v>42692</v>
      </c>
      <c r="C342" s="17">
        <v>207.02</v>
      </c>
    </row>
    <row r="343" spans="1:3" outlineLevel="2" x14ac:dyDescent="0.3">
      <c r="A343" s="13" t="s">
        <v>1113</v>
      </c>
      <c r="B343" s="18">
        <v>42692</v>
      </c>
      <c r="C343" s="17">
        <v>17989.5</v>
      </c>
    </row>
    <row r="344" spans="1:3" outlineLevel="2" x14ac:dyDescent="0.3">
      <c r="A344" s="13" t="s">
        <v>1602</v>
      </c>
      <c r="B344" s="18">
        <v>42692</v>
      </c>
      <c r="C344" s="17">
        <v>7000</v>
      </c>
    </row>
    <row r="345" spans="1:3" outlineLevel="2" x14ac:dyDescent="0.3">
      <c r="A345" s="13" t="s">
        <v>363</v>
      </c>
      <c r="B345" s="18">
        <v>42692</v>
      </c>
      <c r="C345" s="17">
        <v>54.07</v>
      </c>
    </row>
    <row r="346" spans="1:3" outlineLevel="2" x14ac:dyDescent="0.3">
      <c r="A346" s="13" t="s">
        <v>364</v>
      </c>
      <c r="B346" s="18">
        <v>42692</v>
      </c>
      <c r="C346" s="17">
        <v>95.35</v>
      </c>
    </row>
    <row r="347" spans="1:3" outlineLevel="2" x14ac:dyDescent="0.3">
      <c r="A347" s="13" t="s">
        <v>1469</v>
      </c>
      <c r="B347" s="18">
        <v>42692</v>
      </c>
      <c r="C347" s="17">
        <v>14656.22</v>
      </c>
    </row>
    <row r="348" spans="1:3" outlineLevel="2" x14ac:dyDescent="0.3">
      <c r="A348" s="13" t="s">
        <v>1508</v>
      </c>
      <c r="B348" s="18">
        <v>42692</v>
      </c>
      <c r="C348" s="17">
        <v>167</v>
      </c>
    </row>
    <row r="349" spans="1:3" outlineLevel="2" x14ac:dyDescent="0.3">
      <c r="A349" s="13" t="s">
        <v>1601</v>
      </c>
      <c r="B349" s="18">
        <v>42692</v>
      </c>
      <c r="C349" s="17">
        <v>149772.57999999999</v>
      </c>
    </row>
    <row r="350" spans="1:3" outlineLevel="2" x14ac:dyDescent="0.3">
      <c r="A350" s="13" t="s">
        <v>1571</v>
      </c>
      <c r="B350" s="18">
        <v>42692</v>
      </c>
      <c r="C350" s="17">
        <v>140</v>
      </c>
    </row>
    <row r="351" spans="1:3" outlineLevel="2" x14ac:dyDescent="0.3">
      <c r="A351" s="13" t="s">
        <v>1563</v>
      </c>
      <c r="B351" s="18">
        <v>42692</v>
      </c>
      <c r="C351" s="17">
        <v>27370.26</v>
      </c>
    </row>
    <row r="352" spans="1:3" outlineLevel="2" x14ac:dyDescent="0.3">
      <c r="A352" s="13" t="s">
        <v>1371</v>
      </c>
      <c r="B352" s="18">
        <v>42692</v>
      </c>
      <c r="C352" s="17">
        <v>4000</v>
      </c>
    </row>
    <row r="353" spans="1:3" outlineLevel="2" x14ac:dyDescent="0.3">
      <c r="A353" s="13" t="s">
        <v>1293</v>
      </c>
      <c r="B353" s="18">
        <v>42692</v>
      </c>
      <c r="C353" s="17">
        <v>6739</v>
      </c>
    </row>
    <row r="354" spans="1:3" outlineLevel="2" x14ac:dyDescent="0.3">
      <c r="A354" s="13" t="s">
        <v>1562</v>
      </c>
      <c r="B354" s="18">
        <v>42692</v>
      </c>
      <c r="C354" s="17">
        <v>3632</v>
      </c>
    </row>
    <row r="355" spans="1:3" outlineLevel="2" x14ac:dyDescent="0.3">
      <c r="A355" s="13" t="s">
        <v>1327</v>
      </c>
      <c r="B355" s="18">
        <v>42692</v>
      </c>
      <c r="C355" s="17">
        <v>6.06</v>
      </c>
    </row>
    <row r="356" spans="1:3" outlineLevel="2" x14ac:dyDescent="0.3">
      <c r="A356" s="13" t="s">
        <v>1358</v>
      </c>
      <c r="B356" s="18">
        <v>42692</v>
      </c>
      <c r="C356" s="17">
        <v>132</v>
      </c>
    </row>
    <row r="357" spans="1:3" outlineLevel="2" x14ac:dyDescent="0.3">
      <c r="A357" s="13" t="s">
        <v>1597</v>
      </c>
      <c r="B357" s="18">
        <v>42692</v>
      </c>
      <c r="C357" s="17">
        <v>1189.72</v>
      </c>
    </row>
    <row r="358" spans="1:3" outlineLevel="2" x14ac:dyDescent="0.3">
      <c r="A358" s="13" t="s">
        <v>1328</v>
      </c>
      <c r="B358" s="18">
        <v>42692</v>
      </c>
      <c r="C358" s="17">
        <v>804.24</v>
      </c>
    </row>
    <row r="359" spans="1:3" outlineLevel="2" x14ac:dyDescent="0.3">
      <c r="A359" s="13" t="s">
        <v>1600</v>
      </c>
      <c r="B359" s="18">
        <v>42692</v>
      </c>
      <c r="C359" s="17">
        <v>2310</v>
      </c>
    </row>
    <row r="360" spans="1:3" outlineLevel="2" x14ac:dyDescent="0.3">
      <c r="A360" s="13" t="s">
        <v>372</v>
      </c>
      <c r="B360" s="18">
        <v>42692</v>
      </c>
      <c r="C360" s="17">
        <v>23.65</v>
      </c>
    </row>
    <row r="361" spans="1:3" outlineLevel="1" x14ac:dyDescent="0.3">
      <c r="B361" s="21" t="s">
        <v>1643</v>
      </c>
      <c r="C361" s="17">
        <f>SUBTOTAL(9,C302:C360)</f>
        <v>1936386.6200000003</v>
      </c>
    </row>
    <row r="362" spans="1:3" outlineLevel="2" x14ac:dyDescent="0.3">
      <c r="A362" s="13" t="s">
        <v>1350</v>
      </c>
      <c r="B362" s="18">
        <v>42697</v>
      </c>
      <c r="C362" s="17">
        <v>153.9</v>
      </c>
    </row>
    <row r="363" spans="1:3" outlineLevel="1" x14ac:dyDescent="0.3">
      <c r="B363" s="21" t="s">
        <v>1644</v>
      </c>
      <c r="C363" s="17">
        <f>SUBTOTAL(9,C362:C362)</f>
        <v>153.9</v>
      </c>
    </row>
    <row r="364" spans="1:3" outlineLevel="2" x14ac:dyDescent="0.3">
      <c r="A364" s="13" t="s">
        <v>638</v>
      </c>
      <c r="B364" s="18">
        <v>42699</v>
      </c>
      <c r="C364" s="17">
        <v>251309.8</v>
      </c>
    </row>
    <row r="365" spans="1:3" outlineLevel="1" x14ac:dyDescent="0.3">
      <c r="B365" s="21" t="s">
        <v>1645</v>
      </c>
      <c r="C365" s="17">
        <f>SUBTOTAL(9,C364:C364)</f>
        <v>251309.8</v>
      </c>
    </row>
    <row r="366" spans="1:3" outlineLevel="2" x14ac:dyDescent="0.3">
      <c r="A366" s="13" t="s">
        <v>639</v>
      </c>
      <c r="B366" s="18">
        <v>42704</v>
      </c>
      <c r="C366" s="17">
        <v>94172.61</v>
      </c>
    </row>
    <row r="367" spans="1:3" outlineLevel="1" x14ac:dyDescent="0.3">
      <c r="B367" s="21" t="s">
        <v>1646</v>
      </c>
      <c r="C367" s="17">
        <f>SUBTOTAL(9,C366:C366)</f>
        <v>94172.61</v>
      </c>
    </row>
    <row r="368" spans="1:3" outlineLevel="2" x14ac:dyDescent="0.3">
      <c r="A368" s="13" t="s">
        <v>343</v>
      </c>
      <c r="B368" s="18">
        <v>42706</v>
      </c>
      <c r="C368" s="17">
        <v>440</v>
      </c>
    </row>
    <row r="369" spans="1:3" outlineLevel="2" x14ac:dyDescent="0.3">
      <c r="A369" s="13" t="s">
        <v>346</v>
      </c>
      <c r="B369" s="18">
        <v>42706</v>
      </c>
      <c r="C369" s="17">
        <v>856.77</v>
      </c>
    </row>
    <row r="370" spans="1:3" outlineLevel="2" x14ac:dyDescent="0.3">
      <c r="A370" s="13" t="s">
        <v>347</v>
      </c>
      <c r="B370" s="18">
        <v>42706</v>
      </c>
      <c r="C370" s="17">
        <v>112.95</v>
      </c>
    </row>
    <row r="371" spans="1:3" outlineLevel="2" x14ac:dyDescent="0.3">
      <c r="A371" s="13" t="s">
        <v>1409</v>
      </c>
      <c r="B371" s="18">
        <v>42706</v>
      </c>
      <c r="C371" s="17">
        <v>1565.32</v>
      </c>
    </row>
    <row r="372" spans="1:3" outlineLevel="2" x14ac:dyDescent="0.3">
      <c r="A372" s="13" t="s">
        <v>1352</v>
      </c>
      <c r="B372" s="18">
        <v>42706</v>
      </c>
      <c r="C372" s="17">
        <v>501.22</v>
      </c>
    </row>
    <row r="373" spans="1:3" outlineLevel="2" x14ac:dyDescent="0.3">
      <c r="A373" s="13" t="s">
        <v>1353</v>
      </c>
      <c r="B373" s="18">
        <v>42706</v>
      </c>
      <c r="C373" s="17">
        <v>2091.85</v>
      </c>
    </row>
    <row r="374" spans="1:3" outlineLevel="2" x14ac:dyDescent="0.3">
      <c r="A374" s="13" t="s">
        <v>1275</v>
      </c>
      <c r="B374" s="18">
        <v>42706</v>
      </c>
      <c r="C374" s="17">
        <v>1767.37</v>
      </c>
    </row>
    <row r="375" spans="1:3" outlineLevel="2" x14ac:dyDescent="0.3">
      <c r="A375" s="13" t="s">
        <v>1561</v>
      </c>
      <c r="B375" s="18">
        <v>42706</v>
      </c>
      <c r="C375" s="17">
        <v>438.73</v>
      </c>
    </row>
    <row r="376" spans="1:3" outlineLevel="2" x14ac:dyDescent="0.3">
      <c r="A376" s="13" t="s">
        <v>351</v>
      </c>
      <c r="B376" s="18">
        <v>42706</v>
      </c>
      <c r="C376" s="17">
        <v>227.98</v>
      </c>
    </row>
    <row r="377" spans="1:3" outlineLevel="2" x14ac:dyDescent="0.3">
      <c r="A377" s="13" t="s">
        <v>1305</v>
      </c>
      <c r="B377" s="18">
        <v>42706</v>
      </c>
      <c r="C377" s="17">
        <v>1146.17</v>
      </c>
    </row>
    <row r="378" spans="1:3" outlineLevel="2" x14ac:dyDescent="0.3">
      <c r="A378" s="13" t="s">
        <v>352</v>
      </c>
      <c r="B378" s="18">
        <v>42706</v>
      </c>
      <c r="C378" s="17">
        <v>4624.26</v>
      </c>
    </row>
    <row r="379" spans="1:3" outlineLevel="2" x14ac:dyDescent="0.3">
      <c r="A379" s="13" t="s">
        <v>1308</v>
      </c>
      <c r="B379" s="18">
        <v>42706</v>
      </c>
      <c r="C379" s="17">
        <v>14.75</v>
      </c>
    </row>
    <row r="380" spans="1:3" outlineLevel="2" x14ac:dyDescent="0.3">
      <c r="A380" s="13" t="s">
        <v>1311</v>
      </c>
      <c r="B380" s="18">
        <v>42706</v>
      </c>
      <c r="C380" s="17">
        <v>127.14</v>
      </c>
    </row>
    <row r="381" spans="1:3" outlineLevel="2" x14ac:dyDescent="0.3">
      <c r="A381" s="13" t="s">
        <v>1312</v>
      </c>
      <c r="B381" s="18">
        <v>42706</v>
      </c>
      <c r="C381" s="17">
        <v>249073.03</v>
      </c>
    </row>
    <row r="382" spans="1:3" outlineLevel="2" x14ac:dyDescent="0.3">
      <c r="A382" s="13" t="s">
        <v>1357</v>
      </c>
      <c r="B382" s="18">
        <v>42706</v>
      </c>
      <c r="C382" s="17">
        <v>2474.06</v>
      </c>
    </row>
    <row r="383" spans="1:3" outlineLevel="2" x14ac:dyDescent="0.3">
      <c r="A383" s="13" t="s">
        <v>1396</v>
      </c>
      <c r="B383" s="18">
        <v>42706</v>
      </c>
      <c r="C383" s="17">
        <v>255</v>
      </c>
    </row>
    <row r="384" spans="1:3" outlineLevel="2" x14ac:dyDescent="0.3">
      <c r="A384" s="13" t="s">
        <v>1336</v>
      </c>
      <c r="B384" s="18">
        <v>42706</v>
      </c>
      <c r="C384" s="17">
        <v>617.09</v>
      </c>
    </row>
    <row r="385" spans="1:3" outlineLevel="2" x14ac:dyDescent="0.3">
      <c r="A385" s="13" t="s">
        <v>1336</v>
      </c>
      <c r="B385" s="18">
        <v>42706</v>
      </c>
      <c r="C385" s="17">
        <v>275.43</v>
      </c>
    </row>
    <row r="386" spans="1:3" outlineLevel="2" x14ac:dyDescent="0.3">
      <c r="A386" s="13" t="s">
        <v>355</v>
      </c>
      <c r="B386" s="18">
        <v>42706</v>
      </c>
      <c r="C386" s="17">
        <v>2546.8000000000002</v>
      </c>
    </row>
    <row r="387" spans="1:3" outlineLevel="2" x14ac:dyDescent="0.3">
      <c r="A387" s="13" t="s">
        <v>1599</v>
      </c>
      <c r="B387" s="18">
        <v>42706</v>
      </c>
      <c r="C387" s="17">
        <v>40</v>
      </c>
    </row>
    <row r="388" spans="1:3" outlineLevel="2" x14ac:dyDescent="0.3">
      <c r="A388" s="13" t="s">
        <v>1297</v>
      </c>
      <c r="B388" s="18">
        <v>42706</v>
      </c>
      <c r="C388" s="17">
        <v>11631.7</v>
      </c>
    </row>
    <row r="389" spans="1:3" outlineLevel="2" x14ac:dyDescent="0.3">
      <c r="A389" s="13" t="s">
        <v>1448</v>
      </c>
      <c r="B389" s="18">
        <v>42706</v>
      </c>
      <c r="C389" s="17">
        <v>10036</v>
      </c>
    </row>
    <row r="390" spans="1:3" outlineLevel="2" x14ac:dyDescent="0.3">
      <c r="A390" s="13" t="s">
        <v>1316</v>
      </c>
      <c r="B390" s="18">
        <v>42706</v>
      </c>
      <c r="C390" s="17">
        <v>223.07</v>
      </c>
    </row>
    <row r="391" spans="1:3" outlineLevel="2" x14ac:dyDescent="0.3">
      <c r="A391" s="13" t="s">
        <v>1281</v>
      </c>
      <c r="B391" s="18">
        <v>42706</v>
      </c>
      <c r="C391" s="17">
        <v>81.44</v>
      </c>
    </row>
    <row r="392" spans="1:3" outlineLevel="2" x14ac:dyDescent="0.3">
      <c r="A392" s="13" t="s">
        <v>1282</v>
      </c>
      <c r="B392" s="18">
        <v>42706</v>
      </c>
      <c r="C392" s="17">
        <v>606.55999999999995</v>
      </c>
    </row>
    <row r="393" spans="1:3" outlineLevel="2" x14ac:dyDescent="0.3">
      <c r="A393" s="13" t="s">
        <v>363</v>
      </c>
      <c r="B393" s="18">
        <v>42706</v>
      </c>
      <c r="C393" s="17">
        <v>74.33</v>
      </c>
    </row>
    <row r="394" spans="1:3" outlineLevel="2" x14ac:dyDescent="0.3">
      <c r="A394" s="13" t="s">
        <v>364</v>
      </c>
      <c r="B394" s="18">
        <v>42706</v>
      </c>
      <c r="C394" s="17">
        <v>60.76</v>
      </c>
    </row>
    <row r="395" spans="1:3" outlineLevel="2" x14ac:dyDescent="0.3">
      <c r="A395" s="13" t="s">
        <v>1507</v>
      </c>
      <c r="B395" s="18">
        <v>42706</v>
      </c>
      <c r="C395" s="17">
        <v>576.12</v>
      </c>
    </row>
    <row r="396" spans="1:3" outlineLevel="2" x14ac:dyDescent="0.3">
      <c r="A396" s="13" t="s">
        <v>1323</v>
      </c>
      <c r="B396" s="18">
        <v>42706</v>
      </c>
      <c r="C396" s="17">
        <v>1130</v>
      </c>
    </row>
    <row r="397" spans="1:3" outlineLevel="2" x14ac:dyDescent="0.3">
      <c r="A397" s="13" t="s">
        <v>1578</v>
      </c>
      <c r="B397" s="18">
        <v>42706</v>
      </c>
      <c r="C397" s="17">
        <v>216.56</v>
      </c>
    </row>
    <row r="398" spans="1:3" outlineLevel="2" x14ac:dyDescent="0.3">
      <c r="A398" s="13" t="s">
        <v>1368</v>
      </c>
      <c r="B398" s="18">
        <v>42706</v>
      </c>
      <c r="C398" s="17">
        <v>36.5</v>
      </c>
    </row>
    <row r="399" spans="1:3" outlineLevel="2" x14ac:dyDescent="0.3">
      <c r="A399" s="13" t="s">
        <v>1277</v>
      </c>
      <c r="B399" s="18">
        <v>42706</v>
      </c>
      <c r="C399" s="17">
        <v>33.799999999999997</v>
      </c>
    </row>
    <row r="400" spans="1:3" outlineLevel="2" x14ac:dyDescent="0.3">
      <c r="A400" s="13" t="s">
        <v>366</v>
      </c>
      <c r="B400" s="18">
        <v>42706</v>
      </c>
      <c r="C400" s="17">
        <v>42.28</v>
      </c>
    </row>
    <row r="401" spans="1:3" outlineLevel="2" x14ac:dyDescent="0.3">
      <c r="A401" s="13" t="s">
        <v>1291</v>
      </c>
      <c r="B401" s="18">
        <v>42706</v>
      </c>
      <c r="C401" s="17">
        <v>248.46</v>
      </c>
    </row>
    <row r="402" spans="1:3" outlineLevel="2" x14ac:dyDescent="0.3">
      <c r="A402" s="13" t="s">
        <v>630</v>
      </c>
      <c r="B402" s="18">
        <v>42706</v>
      </c>
      <c r="C402" s="17">
        <v>21441.96</v>
      </c>
    </row>
    <row r="403" spans="1:3" outlineLevel="2" x14ac:dyDescent="0.3">
      <c r="A403" s="13" t="s">
        <v>1327</v>
      </c>
      <c r="B403" s="18">
        <v>42706</v>
      </c>
      <c r="C403" s="17">
        <v>215.74</v>
      </c>
    </row>
    <row r="404" spans="1:3" outlineLevel="2" x14ac:dyDescent="0.3">
      <c r="A404" s="13" t="s">
        <v>1261</v>
      </c>
      <c r="B404" s="18">
        <v>42706</v>
      </c>
      <c r="C404" s="17">
        <v>446.73</v>
      </c>
    </row>
    <row r="405" spans="1:3" outlineLevel="2" x14ac:dyDescent="0.3">
      <c r="A405" s="13" t="s">
        <v>1261</v>
      </c>
      <c r="B405" s="18">
        <v>42706</v>
      </c>
      <c r="C405" s="17">
        <v>27216.54</v>
      </c>
    </row>
    <row r="406" spans="1:3" outlineLevel="2" x14ac:dyDescent="0.3">
      <c r="A406" s="13" t="s">
        <v>1598</v>
      </c>
      <c r="B406" s="18">
        <v>42706</v>
      </c>
      <c r="C406" s="17">
        <v>158.85</v>
      </c>
    </row>
    <row r="407" spans="1:3" outlineLevel="2" x14ac:dyDescent="0.3">
      <c r="A407" s="13" t="s">
        <v>1597</v>
      </c>
      <c r="B407" s="18">
        <v>42706</v>
      </c>
      <c r="C407" s="17">
        <v>690</v>
      </c>
    </row>
    <row r="408" spans="1:3" outlineLevel="2" x14ac:dyDescent="0.3">
      <c r="A408" s="13" t="s">
        <v>1557</v>
      </c>
      <c r="B408" s="18">
        <v>42706</v>
      </c>
      <c r="C408" s="17">
        <v>9250</v>
      </c>
    </row>
    <row r="409" spans="1:3" outlineLevel="2" x14ac:dyDescent="0.3">
      <c r="A409" s="13" t="s">
        <v>1328</v>
      </c>
      <c r="B409" s="18">
        <v>42706</v>
      </c>
      <c r="C409" s="17">
        <v>1708.36</v>
      </c>
    </row>
    <row r="410" spans="1:3" outlineLevel="2" x14ac:dyDescent="0.3">
      <c r="A410" s="13" t="s">
        <v>1405</v>
      </c>
      <c r="B410" s="18">
        <v>42706</v>
      </c>
      <c r="C410" s="17">
        <v>2199.5500000000002</v>
      </c>
    </row>
    <row r="411" spans="1:3" outlineLevel="2" x14ac:dyDescent="0.3">
      <c r="A411" s="13" t="s">
        <v>372</v>
      </c>
      <c r="B411" s="18">
        <v>42706</v>
      </c>
      <c r="C411" s="17">
        <v>108.17</v>
      </c>
    </row>
    <row r="412" spans="1:3" outlineLevel="2" x14ac:dyDescent="0.3">
      <c r="A412" s="13" t="s">
        <v>1596</v>
      </c>
      <c r="B412" s="18">
        <v>42706</v>
      </c>
      <c r="C412" s="17">
        <v>72</v>
      </c>
    </row>
    <row r="413" spans="1:3" outlineLevel="1" x14ac:dyDescent="0.3">
      <c r="B413" s="21" t="s">
        <v>1647</v>
      </c>
      <c r="C413" s="17">
        <f>SUBTOTAL(9,C368:C412)</f>
        <v>357701.39999999997</v>
      </c>
    </row>
    <row r="414" spans="1:3" outlineLevel="2" x14ac:dyDescent="0.3">
      <c r="A414" s="13" t="s">
        <v>1459</v>
      </c>
      <c r="B414" s="18">
        <v>42713</v>
      </c>
      <c r="C414" s="17">
        <v>106.96</v>
      </c>
    </row>
    <row r="415" spans="1:3" outlineLevel="2" x14ac:dyDescent="0.3">
      <c r="A415" s="13" t="s">
        <v>1492</v>
      </c>
      <c r="B415" s="18">
        <v>42713</v>
      </c>
      <c r="C415" s="17">
        <v>30.6</v>
      </c>
    </row>
    <row r="416" spans="1:3" outlineLevel="2" x14ac:dyDescent="0.3">
      <c r="A416" s="13" t="s">
        <v>346</v>
      </c>
      <c r="B416" s="18">
        <v>42713</v>
      </c>
      <c r="C416" s="17">
        <v>414.01</v>
      </c>
    </row>
    <row r="417" spans="1:3" outlineLevel="2" x14ac:dyDescent="0.3">
      <c r="A417" s="13" t="s">
        <v>1335</v>
      </c>
      <c r="B417" s="18">
        <v>42713</v>
      </c>
      <c r="C417" s="17">
        <v>71.89</v>
      </c>
    </row>
    <row r="418" spans="1:3" outlineLevel="2" x14ac:dyDescent="0.3">
      <c r="A418" s="13" t="s">
        <v>347</v>
      </c>
      <c r="B418" s="18">
        <v>42713</v>
      </c>
      <c r="C418" s="17">
        <v>1258.75</v>
      </c>
    </row>
    <row r="419" spans="1:3" outlineLevel="2" x14ac:dyDescent="0.3">
      <c r="A419" s="13" t="s">
        <v>1378</v>
      </c>
      <c r="B419" s="18">
        <v>42713</v>
      </c>
      <c r="C419" s="17">
        <v>925</v>
      </c>
    </row>
    <row r="420" spans="1:3" outlineLevel="2" x14ac:dyDescent="0.3">
      <c r="A420" s="13" t="s">
        <v>1445</v>
      </c>
      <c r="B420" s="18">
        <v>42713</v>
      </c>
      <c r="C420" s="17">
        <v>2.5</v>
      </c>
    </row>
    <row r="421" spans="1:3" outlineLevel="2" x14ac:dyDescent="0.3">
      <c r="A421" s="13" t="s">
        <v>1380</v>
      </c>
      <c r="B421" s="18">
        <v>42713</v>
      </c>
      <c r="C421" s="17">
        <v>269.5</v>
      </c>
    </row>
    <row r="422" spans="1:3" outlineLevel="2" x14ac:dyDescent="0.3">
      <c r="A422" s="13" t="s">
        <v>1294</v>
      </c>
      <c r="B422" s="18">
        <v>42713</v>
      </c>
      <c r="C422" s="17">
        <v>2794.1</v>
      </c>
    </row>
    <row r="423" spans="1:3" outlineLevel="2" x14ac:dyDescent="0.3">
      <c r="A423" s="13" t="s">
        <v>1265</v>
      </c>
      <c r="B423" s="18">
        <v>42713</v>
      </c>
      <c r="C423" s="17">
        <v>57.58</v>
      </c>
    </row>
    <row r="424" spans="1:3" outlineLevel="2" x14ac:dyDescent="0.3">
      <c r="A424" s="13" t="s">
        <v>1355</v>
      </c>
      <c r="B424" s="18">
        <v>42713</v>
      </c>
      <c r="C424" s="17">
        <v>751.06</v>
      </c>
    </row>
    <row r="425" spans="1:3" outlineLevel="2" x14ac:dyDescent="0.3">
      <c r="A425" s="13" t="s">
        <v>1561</v>
      </c>
      <c r="B425" s="18">
        <v>42713</v>
      </c>
      <c r="C425" s="17">
        <v>2369.73</v>
      </c>
    </row>
    <row r="426" spans="1:3" outlineLevel="2" x14ac:dyDescent="0.3">
      <c r="A426" s="13" t="s">
        <v>1259</v>
      </c>
      <c r="B426" s="18">
        <v>42713</v>
      </c>
      <c r="C426" s="17">
        <v>21785.43</v>
      </c>
    </row>
    <row r="427" spans="1:3" outlineLevel="2" x14ac:dyDescent="0.3">
      <c r="A427" s="13" t="s">
        <v>351</v>
      </c>
      <c r="B427" s="18">
        <v>42713</v>
      </c>
      <c r="C427" s="17">
        <v>194.92</v>
      </c>
    </row>
    <row r="428" spans="1:3" outlineLevel="2" x14ac:dyDescent="0.3">
      <c r="A428" s="13" t="s">
        <v>1502</v>
      </c>
      <c r="B428" s="18">
        <v>42713</v>
      </c>
      <c r="C428" s="17">
        <v>1505</v>
      </c>
    </row>
    <row r="429" spans="1:3" outlineLevel="2" x14ac:dyDescent="0.3">
      <c r="A429" s="13" t="s">
        <v>1266</v>
      </c>
      <c r="B429" s="18">
        <v>42713</v>
      </c>
      <c r="C429" s="17">
        <v>7.5</v>
      </c>
    </row>
    <row r="430" spans="1:3" outlineLevel="2" x14ac:dyDescent="0.3">
      <c r="A430" s="13" t="s">
        <v>352</v>
      </c>
      <c r="B430" s="18">
        <v>42713</v>
      </c>
      <c r="C430" s="17">
        <v>2694.89</v>
      </c>
    </row>
    <row r="431" spans="1:3" outlineLevel="2" x14ac:dyDescent="0.3">
      <c r="A431" s="13" t="s">
        <v>1306</v>
      </c>
      <c r="B431" s="18">
        <v>42713</v>
      </c>
      <c r="C431" s="17">
        <v>65.2</v>
      </c>
    </row>
    <row r="432" spans="1:3" outlineLevel="2" x14ac:dyDescent="0.3">
      <c r="A432" s="13" t="s">
        <v>1595</v>
      </c>
      <c r="B432" s="18">
        <v>42713</v>
      </c>
      <c r="C432" s="17">
        <v>484.41</v>
      </c>
    </row>
    <row r="433" spans="1:3" outlineLevel="2" x14ac:dyDescent="0.3">
      <c r="A433" s="13" t="s">
        <v>1310</v>
      </c>
      <c r="B433" s="18">
        <v>42713</v>
      </c>
      <c r="C433" s="17">
        <v>10822.5</v>
      </c>
    </row>
    <row r="434" spans="1:3" outlineLevel="2" x14ac:dyDescent="0.3">
      <c r="A434" s="13" t="s">
        <v>1311</v>
      </c>
      <c r="B434" s="18">
        <v>42713</v>
      </c>
      <c r="C434" s="17">
        <v>213.97</v>
      </c>
    </row>
    <row r="435" spans="1:3" outlineLevel="2" x14ac:dyDescent="0.3">
      <c r="A435" s="13" t="s">
        <v>1357</v>
      </c>
      <c r="B435" s="18">
        <v>42713</v>
      </c>
      <c r="C435" s="17">
        <v>1192.4000000000001</v>
      </c>
    </row>
    <row r="436" spans="1:3" outlineLevel="2" x14ac:dyDescent="0.3">
      <c r="A436" s="13" t="s">
        <v>1396</v>
      </c>
      <c r="B436" s="18">
        <v>42713</v>
      </c>
      <c r="C436" s="17">
        <v>150</v>
      </c>
    </row>
    <row r="437" spans="1:3" outlineLevel="2" x14ac:dyDescent="0.3">
      <c r="A437" s="13" t="s">
        <v>1336</v>
      </c>
      <c r="B437" s="18">
        <v>42713</v>
      </c>
      <c r="C437" s="17">
        <v>114.48</v>
      </c>
    </row>
    <row r="438" spans="1:3" outlineLevel="2" x14ac:dyDescent="0.3">
      <c r="A438" s="13" t="s">
        <v>1313</v>
      </c>
      <c r="B438" s="18">
        <v>42713</v>
      </c>
      <c r="C438" s="17">
        <v>59.05</v>
      </c>
    </row>
    <row r="439" spans="1:3" outlineLevel="2" x14ac:dyDescent="0.3">
      <c r="A439" s="13" t="s">
        <v>374</v>
      </c>
      <c r="B439" s="18">
        <v>42713</v>
      </c>
      <c r="C439" s="17">
        <v>5256.12</v>
      </c>
    </row>
    <row r="440" spans="1:3" outlineLevel="2" x14ac:dyDescent="0.3">
      <c r="A440" s="13" t="s">
        <v>1314</v>
      </c>
      <c r="B440" s="18">
        <v>42713</v>
      </c>
      <c r="C440" s="17">
        <v>246.56</v>
      </c>
    </row>
    <row r="441" spans="1:3" outlineLevel="2" x14ac:dyDescent="0.3">
      <c r="A441" s="13" t="s">
        <v>1483</v>
      </c>
      <c r="B441" s="18">
        <v>42713</v>
      </c>
      <c r="C441" s="17">
        <v>10899</v>
      </c>
    </row>
    <row r="442" spans="1:3" outlineLevel="2" x14ac:dyDescent="0.3">
      <c r="A442" s="13" t="s">
        <v>1360</v>
      </c>
      <c r="B442" s="18">
        <v>42713</v>
      </c>
      <c r="C442" s="17">
        <v>9155.2000000000007</v>
      </c>
    </row>
    <row r="443" spans="1:3" outlineLevel="2" x14ac:dyDescent="0.3">
      <c r="A443" s="13" t="s">
        <v>1381</v>
      </c>
      <c r="B443" s="18">
        <v>42713</v>
      </c>
      <c r="C443" s="17">
        <v>174.48</v>
      </c>
    </row>
    <row r="444" spans="1:3" outlineLevel="2" x14ac:dyDescent="0.3">
      <c r="A444" s="13" t="s">
        <v>1435</v>
      </c>
      <c r="B444" s="18">
        <v>42713</v>
      </c>
      <c r="C444" s="17">
        <v>52.93</v>
      </c>
    </row>
    <row r="445" spans="1:3" outlineLevel="2" x14ac:dyDescent="0.3">
      <c r="A445" s="13" t="s">
        <v>1404</v>
      </c>
      <c r="B445" s="18">
        <v>42713</v>
      </c>
      <c r="C445" s="17">
        <v>123.91</v>
      </c>
    </row>
    <row r="446" spans="1:3" outlineLevel="2" x14ac:dyDescent="0.3">
      <c r="A446" s="13" t="s">
        <v>1454</v>
      </c>
      <c r="B446" s="18">
        <v>42713</v>
      </c>
      <c r="C446" s="17">
        <v>30.6</v>
      </c>
    </row>
    <row r="447" spans="1:3" outlineLevel="2" x14ac:dyDescent="0.3">
      <c r="A447" s="13" t="s">
        <v>359</v>
      </c>
      <c r="B447" s="18">
        <v>42713</v>
      </c>
      <c r="C447" s="17">
        <v>233</v>
      </c>
    </row>
    <row r="448" spans="1:3" outlineLevel="2" x14ac:dyDescent="0.3">
      <c r="A448" s="13" t="s">
        <v>1274</v>
      </c>
      <c r="B448" s="18">
        <v>42713</v>
      </c>
      <c r="C448" s="17">
        <v>700</v>
      </c>
    </row>
    <row r="449" spans="1:3" outlineLevel="2" x14ac:dyDescent="0.3">
      <c r="A449" s="13" t="s">
        <v>1276</v>
      </c>
      <c r="B449" s="18">
        <v>42713</v>
      </c>
      <c r="C449" s="17">
        <v>3193.33</v>
      </c>
    </row>
    <row r="450" spans="1:3" outlineLevel="2" x14ac:dyDescent="0.3">
      <c r="A450" s="13" t="s">
        <v>1278</v>
      </c>
      <c r="B450" s="18">
        <v>42713</v>
      </c>
      <c r="C450" s="17">
        <v>210</v>
      </c>
    </row>
    <row r="451" spans="1:3" outlineLevel="2" x14ac:dyDescent="0.3">
      <c r="A451" s="13" t="s">
        <v>1475</v>
      </c>
      <c r="B451" s="18">
        <v>42713</v>
      </c>
      <c r="C451" s="17">
        <v>256.39</v>
      </c>
    </row>
    <row r="452" spans="1:3" outlineLevel="2" x14ac:dyDescent="0.3">
      <c r="A452" s="13" t="s">
        <v>1281</v>
      </c>
      <c r="B452" s="18">
        <v>42713</v>
      </c>
      <c r="C452" s="17">
        <v>72.84</v>
      </c>
    </row>
    <row r="453" spans="1:3" outlineLevel="2" x14ac:dyDescent="0.3">
      <c r="A453" s="13" t="s">
        <v>1339</v>
      </c>
      <c r="B453" s="18">
        <v>42713</v>
      </c>
      <c r="C453" s="17">
        <v>392</v>
      </c>
    </row>
    <row r="454" spans="1:3" outlineLevel="2" x14ac:dyDescent="0.3">
      <c r="A454" s="13" t="s">
        <v>1493</v>
      </c>
      <c r="B454" s="18">
        <v>42713</v>
      </c>
      <c r="C454" s="17">
        <v>180</v>
      </c>
    </row>
    <row r="455" spans="1:3" outlineLevel="2" x14ac:dyDescent="0.3">
      <c r="A455" s="13" t="s">
        <v>1324</v>
      </c>
      <c r="B455" s="18">
        <v>42713</v>
      </c>
      <c r="C455" s="17">
        <v>30.6</v>
      </c>
    </row>
    <row r="456" spans="1:3" outlineLevel="2" x14ac:dyDescent="0.3">
      <c r="A456" s="13" t="s">
        <v>363</v>
      </c>
      <c r="B456" s="18">
        <v>42713</v>
      </c>
      <c r="C456" s="17">
        <v>130.65</v>
      </c>
    </row>
    <row r="457" spans="1:3" outlineLevel="2" x14ac:dyDescent="0.3">
      <c r="A457" s="13" t="s">
        <v>364</v>
      </c>
      <c r="B457" s="18">
        <v>42713</v>
      </c>
      <c r="C457" s="17">
        <v>357.09</v>
      </c>
    </row>
    <row r="458" spans="1:3" outlineLevel="2" x14ac:dyDescent="0.3">
      <c r="A458" s="13" t="s">
        <v>1320</v>
      </c>
      <c r="B458" s="18">
        <v>42713</v>
      </c>
      <c r="C458" s="17">
        <v>1478.84</v>
      </c>
    </row>
    <row r="459" spans="1:3" outlineLevel="2" x14ac:dyDescent="0.3">
      <c r="A459" s="13" t="s">
        <v>1325</v>
      </c>
      <c r="B459" s="18">
        <v>42713</v>
      </c>
      <c r="C459" s="17">
        <v>403</v>
      </c>
    </row>
    <row r="460" spans="1:3" outlineLevel="2" x14ac:dyDescent="0.3">
      <c r="A460" s="13" t="s">
        <v>1289</v>
      </c>
      <c r="B460" s="18">
        <v>42713</v>
      </c>
      <c r="C460" s="17">
        <v>591.55999999999995</v>
      </c>
    </row>
    <row r="461" spans="1:3" outlineLevel="2" x14ac:dyDescent="0.3">
      <c r="A461" s="13" t="s">
        <v>1291</v>
      </c>
      <c r="B461" s="18">
        <v>42713</v>
      </c>
      <c r="C461" s="17">
        <v>657.78</v>
      </c>
    </row>
    <row r="462" spans="1:3" outlineLevel="2" x14ac:dyDescent="0.3">
      <c r="A462" s="13" t="s">
        <v>1371</v>
      </c>
      <c r="B462" s="18">
        <v>42713</v>
      </c>
      <c r="C462" s="17">
        <v>2155</v>
      </c>
    </row>
    <row r="463" spans="1:3" outlineLevel="2" x14ac:dyDescent="0.3">
      <c r="A463" s="13" t="s">
        <v>1372</v>
      </c>
      <c r="B463" s="18">
        <v>42713</v>
      </c>
      <c r="C463" s="17">
        <v>204.76</v>
      </c>
    </row>
    <row r="464" spans="1:3" outlineLevel="2" x14ac:dyDescent="0.3">
      <c r="A464" s="13" t="s">
        <v>1358</v>
      </c>
      <c r="B464" s="18">
        <v>42713</v>
      </c>
      <c r="C464" s="17">
        <v>1918.8</v>
      </c>
    </row>
    <row r="465" spans="1:3" outlineLevel="2" x14ac:dyDescent="0.3">
      <c r="A465" s="13" t="s">
        <v>1594</v>
      </c>
      <c r="B465" s="18">
        <v>42713</v>
      </c>
      <c r="C465" s="17">
        <v>3500</v>
      </c>
    </row>
    <row r="466" spans="1:3" outlineLevel="2" x14ac:dyDescent="0.3">
      <c r="A466" s="13" t="s">
        <v>638</v>
      </c>
      <c r="B466" s="18">
        <v>42713</v>
      </c>
      <c r="C466" s="17">
        <v>247884.75</v>
      </c>
    </row>
    <row r="467" spans="1:3" outlineLevel="2" x14ac:dyDescent="0.3">
      <c r="A467" s="13" t="s">
        <v>1328</v>
      </c>
      <c r="B467" s="18">
        <v>42713</v>
      </c>
      <c r="C467" s="17">
        <v>1990.72</v>
      </c>
    </row>
    <row r="468" spans="1:3" outlineLevel="2" x14ac:dyDescent="0.3">
      <c r="A468" s="13" t="s">
        <v>1295</v>
      </c>
      <c r="B468" s="18">
        <v>42713</v>
      </c>
      <c r="C468" s="17">
        <v>1187.3699999999999</v>
      </c>
    </row>
    <row r="469" spans="1:3" outlineLevel="2" x14ac:dyDescent="0.3">
      <c r="A469" s="13" t="s">
        <v>1389</v>
      </c>
      <c r="B469" s="18">
        <v>42713</v>
      </c>
      <c r="C469" s="17">
        <v>453.39</v>
      </c>
    </row>
    <row r="470" spans="1:3" outlineLevel="2" x14ac:dyDescent="0.3">
      <c r="A470" s="13" t="s">
        <v>372</v>
      </c>
      <c r="B470" s="18">
        <v>42713</v>
      </c>
      <c r="C470" s="17">
        <v>648.13</v>
      </c>
    </row>
    <row r="471" spans="1:3" outlineLevel="1" x14ac:dyDescent="0.3">
      <c r="B471" s="21" t="s">
        <v>1648</v>
      </c>
      <c r="C471" s="17">
        <f>SUBTOTAL(9,C414:C470)</f>
        <v>343110.23</v>
      </c>
    </row>
    <row r="472" spans="1:3" outlineLevel="2" x14ac:dyDescent="0.3">
      <c r="A472" s="13" t="s">
        <v>638</v>
      </c>
      <c r="B472" s="18">
        <v>42717</v>
      </c>
      <c r="C472" s="17">
        <v>1034.07</v>
      </c>
    </row>
    <row r="473" spans="1:3" outlineLevel="1" x14ac:dyDescent="0.3">
      <c r="B473" s="21" t="s">
        <v>1649</v>
      </c>
      <c r="C473" s="17">
        <f>SUBTOTAL(9,C472:C472)</f>
        <v>1034.07</v>
      </c>
    </row>
    <row r="474" spans="1:3" outlineLevel="2" x14ac:dyDescent="0.3">
      <c r="A474" s="13" t="s">
        <v>639</v>
      </c>
      <c r="B474" s="18">
        <v>42719</v>
      </c>
      <c r="C474" s="17">
        <v>90797.08</v>
      </c>
    </row>
    <row r="475" spans="1:3" outlineLevel="1" x14ac:dyDescent="0.3">
      <c r="B475" s="21" t="s">
        <v>1650</v>
      </c>
      <c r="C475" s="17">
        <f>SUBTOTAL(9,C474:C474)</f>
        <v>90797.08</v>
      </c>
    </row>
    <row r="476" spans="1:3" outlineLevel="2" x14ac:dyDescent="0.3">
      <c r="A476" s="13" t="s">
        <v>1375</v>
      </c>
      <c r="B476" s="18">
        <v>42720</v>
      </c>
      <c r="C476" s="17">
        <v>7745.45</v>
      </c>
    </row>
    <row r="477" spans="1:3" outlineLevel="2" x14ac:dyDescent="0.3">
      <c r="A477" s="13" t="s">
        <v>1300</v>
      </c>
      <c r="B477" s="18">
        <v>42720</v>
      </c>
      <c r="C477" s="17">
        <v>659.53</v>
      </c>
    </row>
    <row r="478" spans="1:3" outlineLevel="2" x14ac:dyDescent="0.3">
      <c r="A478" s="13" t="s">
        <v>1301</v>
      </c>
      <c r="B478" s="18">
        <v>42720</v>
      </c>
      <c r="C478" s="17">
        <v>36</v>
      </c>
    </row>
    <row r="479" spans="1:3" outlineLevel="2" x14ac:dyDescent="0.3">
      <c r="A479" s="13" t="s">
        <v>1373</v>
      </c>
      <c r="B479" s="18">
        <v>42720</v>
      </c>
      <c r="C479" s="17">
        <v>1421309.3</v>
      </c>
    </row>
    <row r="480" spans="1:3" outlineLevel="2" x14ac:dyDescent="0.3">
      <c r="A480" s="13" t="s">
        <v>346</v>
      </c>
      <c r="B480" s="18">
        <v>42720</v>
      </c>
      <c r="C480" s="17">
        <v>400.98</v>
      </c>
    </row>
    <row r="481" spans="1:3" outlineLevel="2" x14ac:dyDescent="0.3">
      <c r="A481" s="13" t="s">
        <v>347</v>
      </c>
      <c r="B481" s="18">
        <v>42720</v>
      </c>
      <c r="C481" s="17">
        <v>695.44</v>
      </c>
    </row>
    <row r="482" spans="1:3" outlineLevel="2" x14ac:dyDescent="0.3">
      <c r="A482" s="13" t="s">
        <v>1331</v>
      </c>
      <c r="B482" s="18">
        <v>42720</v>
      </c>
      <c r="C482" s="17">
        <v>1096.6500000000001</v>
      </c>
    </row>
    <row r="483" spans="1:3" outlineLevel="2" x14ac:dyDescent="0.3">
      <c r="A483" s="13" t="s">
        <v>1307</v>
      </c>
      <c r="B483" s="18">
        <v>42720</v>
      </c>
      <c r="C483" s="17">
        <v>56062.06</v>
      </c>
    </row>
    <row r="484" spans="1:3" outlineLevel="2" x14ac:dyDescent="0.3">
      <c r="A484" s="13" t="s">
        <v>1275</v>
      </c>
      <c r="B484" s="18">
        <v>42720</v>
      </c>
      <c r="C484" s="17">
        <v>1661.68</v>
      </c>
    </row>
    <row r="485" spans="1:3" outlineLevel="2" x14ac:dyDescent="0.3">
      <c r="A485" s="13" t="s">
        <v>1561</v>
      </c>
      <c r="B485" s="18">
        <v>42720</v>
      </c>
      <c r="C485" s="17">
        <v>216.27</v>
      </c>
    </row>
    <row r="486" spans="1:3" outlineLevel="2" x14ac:dyDescent="0.3">
      <c r="A486" s="13" t="s">
        <v>1593</v>
      </c>
      <c r="B486" s="18">
        <v>42720</v>
      </c>
      <c r="C486" s="17">
        <v>140.44999999999999</v>
      </c>
    </row>
    <row r="487" spans="1:3" outlineLevel="2" x14ac:dyDescent="0.3">
      <c r="A487" s="13" t="s">
        <v>351</v>
      </c>
      <c r="B487" s="18">
        <v>42720</v>
      </c>
      <c r="C487" s="17">
        <v>516.19000000000005</v>
      </c>
    </row>
    <row r="488" spans="1:3" outlineLevel="2" x14ac:dyDescent="0.3">
      <c r="A488" s="13" t="s">
        <v>1502</v>
      </c>
      <c r="B488" s="18">
        <v>42720</v>
      </c>
      <c r="C488" s="17">
        <v>2458</v>
      </c>
    </row>
    <row r="489" spans="1:3" outlineLevel="2" x14ac:dyDescent="0.3">
      <c r="A489" s="13" t="s">
        <v>1334</v>
      </c>
      <c r="B489" s="18">
        <v>42720</v>
      </c>
      <c r="C489" s="17">
        <v>8159</v>
      </c>
    </row>
    <row r="490" spans="1:3" outlineLevel="2" x14ac:dyDescent="0.3">
      <c r="A490" s="13" t="s">
        <v>352</v>
      </c>
      <c r="B490" s="18">
        <v>42720</v>
      </c>
      <c r="C490" s="17">
        <v>3903.99</v>
      </c>
    </row>
    <row r="491" spans="1:3" outlineLevel="2" x14ac:dyDescent="0.3">
      <c r="A491" s="13" t="s">
        <v>1592</v>
      </c>
      <c r="B491" s="18">
        <v>42720</v>
      </c>
      <c r="C491" s="17">
        <v>100</v>
      </c>
    </row>
    <row r="492" spans="1:3" outlineLevel="2" x14ac:dyDescent="0.3">
      <c r="A492" s="13" t="s">
        <v>1356</v>
      </c>
      <c r="B492" s="18">
        <v>42720</v>
      </c>
      <c r="C492" s="17">
        <v>346.5</v>
      </c>
    </row>
    <row r="493" spans="1:3" outlineLevel="2" x14ac:dyDescent="0.3">
      <c r="A493" s="13" t="s">
        <v>1311</v>
      </c>
      <c r="B493" s="18">
        <v>42720</v>
      </c>
      <c r="C493" s="17">
        <v>423.65</v>
      </c>
    </row>
    <row r="494" spans="1:3" outlineLevel="2" x14ac:dyDescent="0.3">
      <c r="A494" s="13" t="s">
        <v>1312</v>
      </c>
      <c r="B494" s="18">
        <v>42720</v>
      </c>
      <c r="C494" s="17">
        <v>698480.33</v>
      </c>
    </row>
    <row r="495" spans="1:3" outlineLevel="2" x14ac:dyDescent="0.3">
      <c r="A495" s="13" t="s">
        <v>1357</v>
      </c>
      <c r="B495" s="18">
        <v>42720</v>
      </c>
      <c r="C495" s="17">
        <v>1410.74</v>
      </c>
    </row>
    <row r="496" spans="1:3" outlineLevel="2" x14ac:dyDescent="0.3">
      <c r="A496" s="13" t="s">
        <v>1396</v>
      </c>
      <c r="B496" s="18">
        <v>42720</v>
      </c>
      <c r="C496" s="17">
        <v>150</v>
      </c>
    </row>
    <row r="497" spans="1:3" outlineLevel="2" x14ac:dyDescent="0.3">
      <c r="A497" s="13" t="s">
        <v>1268</v>
      </c>
      <c r="B497" s="18">
        <v>42720</v>
      </c>
      <c r="C497" s="17">
        <v>25933.66</v>
      </c>
    </row>
    <row r="498" spans="1:3" outlineLevel="2" x14ac:dyDescent="0.3">
      <c r="A498" s="13" t="s">
        <v>1336</v>
      </c>
      <c r="B498" s="18">
        <v>42720</v>
      </c>
      <c r="C498" s="17">
        <v>1039.3499999999999</v>
      </c>
    </row>
    <row r="499" spans="1:3" outlineLevel="2" x14ac:dyDescent="0.3">
      <c r="A499" s="13" t="s">
        <v>1337</v>
      </c>
      <c r="B499" s="18">
        <v>42720</v>
      </c>
      <c r="C499" s="17">
        <v>2914</v>
      </c>
    </row>
    <row r="500" spans="1:3" outlineLevel="2" x14ac:dyDescent="0.3">
      <c r="A500" s="13" t="s">
        <v>355</v>
      </c>
      <c r="B500" s="18">
        <v>42720</v>
      </c>
      <c r="C500" s="17">
        <v>1275.02</v>
      </c>
    </row>
    <row r="501" spans="1:3" outlineLevel="2" x14ac:dyDescent="0.3">
      <c r="A501" s="13" t="s">
        <v>356</v>
      </c>
      <c r="B501" s="18">
        <v>42720</v>
      </c>
      <c r="C501" s="17">
        <v>122.9</v>
      </c>
    </row>
    <row r="502" spans="1:3" outlineLevel="2" x14ac:dyDescent="0.3">
      <c r="A502" s="13" t="s">
        <v>1296</v>
      </c>
      <c r="B502" s="18">
        <v>42720</v>
      </c>
      <c r="C502" s="17">
        <v>11097.86</v>
      </c>
    </row>
    <row r="503" spans="1:3" outlineLevel="2" x14ac:dyDescent="0.3">
      <c r="A503" s="13" t="s">
        <v>1456</v>
      </c>
      <c r="B503" s="18">
        <v>42720</v>
      </c>
      <c r="C503" s="17">
        <v>62.17</v>
      </c>
    </row>
    <row r="504" spans="1:3" outlineLevel="2" x14ac:dyDescent="0.3">
      <c r="A504" s="13" t="s">
        <v>1565</v>
      </c>
      <c r="B504" s="18">
        <v>42720</v>
      </c>
      <c r="C504" s="17">
        <v>555</v>
      </c>
    </row>
    <row r="505" spans="1:3" outlineLevel="2" x14ac:dyDescent="0.3">
      <c r="A505" s="13" t="s">
        <v>1362</v>
      </c>
      <c r="B505" s="18">
        <v>42720</v>
      </c>
      <c r="C505" s="17">
        <v>2506.5700000000002</v>
      </c>
    </row>
    <row r="506" spans="1:3" outlineLevel="2" x14ac:dyDescent="0.3">
      <c r="A506" s="13" t="s">
        <v>1281</v>
      </c>
      <c r="B506" s="18">
        <v>42720</v>
      </c>
      <c r="C506" s="17">
        <v>448.23</v>
      </c>
    </row>
    <row r="507" spans="1:3" outlineLevel="2" x14ac:dyDescent="0.3">
      <c r="A507" s="13" t="s">
        <v>1282</v>
      </c>
      <c r="B507" s="18">
        <v>42720</v>
      </c>
      <c r="C507" s="17">
        <v>115.2</v>
      </c>
    </row>
    <row r="508" spans="1:3" outlineLevel="2" x14ac:dyDescent="0.3">
      <c r="A508" s="13" t="s">
        <v>1340</v>
      </c>
      <c r="B508" s="18">
        <v>42720</v>
      </c>
      <c r="C508" s="17">
        <v>206.64</v>
      </c>
    </row>
    <row r="509" spans="1:3" outlineLevel="2" x14ac:dyDescent="0.3">
      <c r="A509" s="13" t="s">
        <v>1113</v>
      </c>
      <c r="B509" s="18">
        <v>42720</v>
      </c>
      <c r="C509" s="17">
        <v>12862</v>
      </c>
    </row>
    <row r="510" spans="1:3" outlineLevel="2" x14ac:dyDescent="0.3">
      <c r="A510" s="13" t="s">
        <v>364</v>
      </c>
      <c r="B510" s="18">
        <v>42720</v>
      </c>
      <c r="C510" s="17">
        <v>277.39</v>
      </c>
    </row>
    <row r="511" spans="1:3" outlineLevel="2" x14ac:dyDescent="0.3">
      <c r="A511" s="13" t="s">
        <v>1385</v>
      </c>
      <c r="B511" s="18">
        <v>42720</v>
      </c>
      <c r="C511" s="17">
        <v>580</v>
      </c>
    </row>
    <row r="512" spans="1:3" outlineLevel="2" x14ac:dyDescent="0.3">
      <c r="A512" s="13" t="s">
        <v>1591</v>
      </c>
      <c r="B512" s="18">
        <v>42720</v>
      </c>
      <c r="C512" s="17">
        <v>900</v>
      </c>
    </row>
    <row r="513" spans="1:3" outlineLevel="2" x14ac:dyDescent="0.3">
      <c r="A513" s="13" t="s">
        <v>1323</v>
      </c>
      <c r="B513" s="18">
        <v>42720</v>
      </c>
      <c r="C513" s="17">
        <v>635</v>
      </c>
    </row>
    <row r="514" spans="1:3" outlineLevel="2" x14ac:dyDescent="0.3">
      <c r="A514" s="13" t="s">
        <v>1287</v>
      </c>
      <c r="B514" s="18">
        <v>42720</v>
      </c>
      <c r="C514" s="17">
        <v>1767.02</v>
      </c>
    </row>
    <row r="515" spans="1:3" outlineLevel="2" x14ac:dyDescent="0.3">
      <c r="A515" s="13" t="s">
        <v>1288</v>
      </c>
      <c r="B515" s="18">
        <v>42720</v>
      </c>
      <c r="C515" s="17">
        <v>736</v>
      </c>
    </row>
    <row r="516" spans="1:3" outlineLevel="2" x14ac:dyDescent="0.3">
      <c r="A516" s="13" t="s">
        <v>1291</v>
      </c>
      <c r="B516" s="18">
        <v>42720</v>
      </c>
      <c r="C516" s="17">
        <v>521.27</v>
      </c>
    </row>
    <row r="517" spans="1:3" outlineLevel="2" x14ac:dyDescent="0.3">
      <c r="A517" s="13" t="s">
        <v>1295</v>
      </c>
      <c r="B517" s="18">
        <v>42720</v>
      </c>
      <c r="C517" s="17">
        <v>3377.25</v>
      </c>
    </row>
    <row r="518" spans="1:3" outlineLevel="2" x14ac:dyDescent="0.3">
      <c r="A518" s="13" t="s">
        <v>1569</v>
      </c>
      <c r="B518" s="18">
        <v>42720</v>
      </c>
      <c r="C518" s="17">
        <v>20000</v>
      </c>
    </row>
    <row r="519" spans="1:3" outlineLevel="1" x14ac:dyDescent="0.3">
      <c r="B519" s="21" t="s">
        <v>1651</v>
      </c>
      <c r="C519" s="17">
        <f>SUBTOTAL(9,C476:C518)</f>
        <v>2293904.7400000002</v>
      </c>
    </row>
    <row r="520" spans="1:3" outlineLevel="2" x14ac:dyDescent="0.3">
      <c r="A520" s="13" t="s">
        <v>1590</v>
      </c>
      <c r="B520" s="18">
        <v>42727</v>
      </c>
      <c r="C520" s="17">
        <v>727.65</v>
      </c>
    </row>
    <row r="521" spans="1:3" outlineLevel="2" x14ac:dyDescent="0.3">
      <c r="A521" s="13" t="s">
        <v>1568</v>
      </c>
      <c r="B521" s="18">
        <v>42727</v>
      </c>
      <c r="C521" s="17">
        <v>9539.2900000000009</v>
      </c>
    </row>
    <row r="522" spans="1:3" outlineLevel="2" x14ac:dyDescent="0.3">
      <c r="A522" s="13" t="s">
        <v>1377</v>
      </c>
      <c r="B522" s="18">
        <v>42727</v>
      </c>
      <c r="C522" s="17">
        <v>592.5</v>
      </c>
    </row>
    <row r="523" spans="1:3" outlineLevel="2" x14ac:dyDescent="0.3">
      <c r="A523" s="13" t="s">
        <v>346</v>
      </c>
      <c r="B523" s="18">
        <v>42727</v>
      </c>
      <c r="C523" s="17">
        <v>405.98</v>
      </c>
    </row>
    <row r="524" spans="1:3" outlineLevel="2" x14ac:dyDescent="0.3">
      <c r="A524" s="13" t="s">
        <v>1350</v>
      </c>
      <c r="B524" s="18">
        <v>42727</v>
      </c>
      <c r="C524" s="17">
        <v>687.58</v>
      </c>
    </row>
    <row r="525" spans="1:3" outlineLevel="2" x14ac:dyDescent="0.3">
      <c r="A525" s="13" t="s">
        <v>347</v>
      </c>
      <c r="B525" s="18">
        <v>42727</v>
      </c>
      <c r="C525" s="17">
        <v>555.25</v>
      </c>
    </row>
    <row r="526" spans="1:3" outlineLevel="2" x14ac:dyDescent="0.3">
      <c r="A526" s="13" t="s">
        <v>1589</v>
      </c>
      <c r="B526" s="18">
        <v>42727</v>
      </c>
      <c r="C526" s="17">
        <v>11</v>
      </c>
    </row>
    <row r="527" spans="1:3" outlineLevel="2" x14ac:dyDescent="0.3">
      <c r="A527" s="13" t="s">
        <v>1352</v>
      </c>
      <c r="B527" s="18">
        <v>42727</v>
      </c>
      <c r="C527" s="17">
        <v>475.32</v>
      </c>
    </row>
    <row r="528" spans="1:3" outlineLevel="2" x14ac:dyDescent="0.3">
      <c r="A528" s="13" t="s">
        <v>1353</v>
      </c>
      <c r="B528" s="18">
        <v>42727</v>
      </c>
      <c r="C528" s="17">
        <v>104.94</v>
      </c>
    </row>
    <row r="529" spans="1:3" outlineLevel="2" x14ac:dyDescent="0.3">
      <c r="A529" s="13" t="s">
        <v>1333</v>
      </c>
      <c r="B529" s="18">
        <v>42727</v>
      </c>
      <c r="C529" s="17">
        <v>11474.86</v>
      </c>
    </row>
    <row r="530" spans="1:3" outlineLevel="2" x14ac:dyDescent="0.3">
      <c r="A530" s="13" t="s">
        <v>1561</v>
      </c>
      <c r="B530" s="18">
        <v>42727</v>
      </c>
      <c r="C530" s="17">
        <v>1526.18</v>
      </c>
    </row>
    <row r="531" spans="1:3" outlineLevel="2" x14ac:dyDescent="0.3">
      <c r="A531" s="13" t="s">
        <v>1259</v>
      </c>
      <c r="B531" s="18">
        <v>42727</v>
      </c>
      <c r="C531" s="17">
        <v>607.6</v>
      </c>
    </row>
    <row r="532" spans="1:3" outlineLevel="2" x14ac:dyDescent="0.3">
      <c r="A532" s="13" t="s">
        <v>351</v>
      </c>
      <c r="B532" s="18">
        <v>42727</v>
      </c>
      <c r="C532" s="17">
        <v>108.67</v>
      </c>
    </row>
    <row r="533" spans="1:3" outlineLevel="2" x14ac:dyDescent="0.3">
      <c r="A533" s="13" t="s">
        <v>1308</v>
      </c>
      <c r="B533" s="18">
        <v>42727</v>
      </c>
      <c r="C533" s="17">
        <v>14.75</v>
      </c>
    </row>
    <row r="534" spans="1:3" outlineLevel="2" x14ac:dyDescent="0.3">
      <c r="A534" s="13" t="s">
        <v>1588</v>
      </c>
      <c r="B534" s="18">
        <v>42727</v>
      </c>
      <c r="C534" s="17">
        <v>60</v>
      </c>
    </row>
    <row r="535" spans="1:3" outlineLevel="2" x14ac:dyDescent="0.3">
      <c r="A535" s="13" t="s">
        <v>1407</v>
      </c>
      <c r="B535" s="18">
        <v>42727</v>
      </c>
      <c r="C535" s="17">
        <v>335.35</v>
      </c>
    </row>
    <row r="536" spans="1:3" outlineLevel="2" x14ac:dyDescent="0.3">
      <c r="A536" s="13" t="s">
        <v>1312</v>
      </c>
      <c r="B536" s="18">
        <v>42727</v>
      </c>
      <c r="C536" s="17">
        <v>244216.98</v>
      </c>
    </row>
    <row r="537" spans="1:3" outlineLevel="2" x14ac:dyDescent="0.3">
      <c r="A537" s="13" t="s">
        <v>1357</v>
      </c>
      <c r="B537" s="18">
        <v>42727</v>
      </c>
      <c r="C537" s="17">
        <v>1582.94</v>
      </c>
    </row>
    <row r="538" spans="1:3" outlineLevel="2" x14ac:dyDescent="0.3">
      <c r="A538" s="13" t="s">
        <v>1396</v>
      </c>
      <c r="B538" s="18">
        <v>42727</v>
      </c>
      <c r="C538" s="17">
        <v>180</v>
      </c>
    </row>
    <row r="539" spans="1:3" outlineLevel="2" x14ac:dyDescent="0.3">
      <c r="A539" s="13" t="s">
        <v>1268</v>
      </c>
      <c r="B539" s="18">
        <v>42727</v>
      </c>
      <c r="C539" s="17">
        <v>3109</v>
      </c>
    </row>
    <row r="540" spans="1:3" outlineLevel="2" x14ac:dyDescent="0.3">
      <c r="A540" s="13" t="s">
        <v>1587</v>
      </c>
      <c r="B540" s="18">
        <v>42727</v>
      </c>
      <c r="C540" s="17">
        <v>36.67</v>
      </c>
    </row>
    <row r="541" spans="1:3" outlineLevel="2" x14ac:dyDescent="0.3">
      <c r="A541" s="13" t="s">
        <v>355</v>
      </c>
      <c r="B541" s="18">
        <v>42727</v>
      </c>
      <c r="C541" s="17">
        <v>2871.03</v>
      </c>
    </row>
    <row r="542" spans="1:3" outlineLevel="2" x14ac:dyDescent="0.3">
      <c r="A542" s="13" t="s">
        <v>1586</v>
      </c>
      <c r="B542" s="18">
        <v>42727</v>
      </c>
      <c r="C542" s="17">
        <v>160</v>
      </c>
    </row>
    <row r="543" spans="1:3" outlineLevel="2" x14ac:dyDescent="0.3">
      <c r="A543" s="13" t="s">
        <v>1585</v>
      </c>
      <c r="B543" s="18">
        <v>42727</v>
      </c>
      <c r="C543" s="17">
        <v>11</v>
      </c>
    </row>
    <row r="544" spans="1:3" outlineLevel="2" x14ac:dyDescent="0.3">
      <c r="A544" s="13" t="s">
        <v>1276</v>
      </c>
      <c r="B544" s="18">
        <v>42727</v>
      </c>
      <c r="C544" s="17">
        <v>10786.82</v>
      </c>
    </row>
    <row r="545" spans="1:3" outlineLevel="2" x14ac:dyDescent="0.3">
      <c r="A545" s="13" t="s">
        <v>1453</v>
      </c>
      <c r="B545" s="18">
        <v>42727</v>
      </c>
      <c r="C545" s="17">
        <v>4.2699999999999996</v>
      </c>
    </row>
    <row r="546" spans="1:3" outlineLevel="2" x14ac:dyDescent="0.3">
      <c r="A546" s="13" t="s">
        <v>1278</v>
      </c>
      <c r="B546" s="18">
        <v>42727</v>
      </c>
      <c r="C546" s="17">
        <v>140</v>
      </c>
    </row>
    <row r="547" spans="1:3" outlineLevel="2" x14ac:dyDescent="0.3">
      <c r="A547" s="13" t="s">
        <v>1280</v>
      </c>
      <c r="B547" s="18">
        <v>42727</v>
      </c>
      <c r="C547" s="17">
        <v>528</v>
      </c>
    </row>
    <row r="548" spans="1:3" outlineLevel="2" x14ac:dyDescent="0.3">
      <c r="A548" s="13" t="s">
        <v>1316</v>
      </c>
      <c r="B548" s="18">
        <v>42727</v>
      </c>
      <c r="C548" s="17">
        <v>615</v>
      </c>
    </row>
    <row r="549" spans="1:3" outlineLevel="2" x14ac:dyDescent="0.3">
      <c r="A549" s="13" t="s">
        <v>1281</v>
      </c>
      <c r="B549" s="18">
        <v>42727</v>
      </c>
      <c r="C549" s="17">
        <v>162.26</v>
      </c>
    </row>
    <row r="550" spans="1:3" outlineLevel="2" x14ac:dyDescent="0.3">
      <c r="A550" s="13" t="s">
        <v>1113</v>
      </c>
      <c r="B550" s="18">
        <v>42727</v>
      </c>
      <c r="C550" s="17">
        <v>3915</v>
      </c>
    </row>
    <row r="551" spans="1:3" outlineLevel="2" x14ac:dyDescent="0.3">
      <c r="A551" s="13" t="s">
        <v>1319</v>
      </c>
      <c r="B551" s="18">
        <v>42727</v>
      </c>
      <c r="C551" s="17">
        <v>4313.28</v>
      </c>
    </row>
    <row r="552" spans="1:3" outlineLevel="2" x14ac:dyDescent="0.3">
      <c r="A552" s="13" t="s">
        <v>363</v>
      </c>
      <c r="B552" s="18">
        <v>42727</v>
      </c>
      <c r="C552" s="17">
        <v>228.23</v>
      </c>
    </row>
    <row r="553" spans="1:3" outlineLevel="2" x14ac:dyDescent="0.3">
      <c r="A553" s="13" t="s">
        <v>364</v>
      </c>
      <c r="B553" s="18">
        <v>42727</v>
      </c>
      <c r="C553" s="17">
        <v>459.98</v>
      </c>
    </row>
    <row r="554" spans="1:3" outlineLevel="2" x14ac:dyDescent="0.3">
      <c r="A554" s="13" t="s">
        <v>1584</v>
      </c>
      <c r="B554" s="18">
        <v>42727</v>
      </c>
      <c r="C554" s="17">
        <v>100</v>
      </c>
    </row>
    <row r="555" spans="1:3" outlineLevel="2" x14ac:dyDescent="0.3">
      <c r="A555" s="13" t="s">
        <v>1508</v>
      </c>
      <c r="B555" s="18">
        <v>42727</v>
      </c>
      <c r="C555" s="17">
        <v>167</v>
      </c>
    </row>
    <row r="556" spans="1:3" outlineLevel="2" x14ac:dyDescent="0.3">
      <c r="A556" s="13" t="s">
        <v>1325</v>
      </c>
      <c r="B556" s="18">
        <v>42727</v>
      </c>
      <c r="C556" s="17">
        <v>125</v>
      </c>
    </row>
    <row r="557" spans="1:3" outlineLevel="2" x14ac:dyDescent="0.3">
      <c r="A557" s="13" t="s">
        <v>1437</v>
      </c>
      <c r="B557" s="18">
        <v>42727</v>
      </c>
      <c r="C557" s="17">
        <v>95.35</v>
      </c>
    </row>
    <row r="558" spans="1:3" outlineLevel="2" x14ac:dyDescent="0.3">
      <c r="A558" s="13" t="s">
        <v>1288</v>
      </c>
      <c r="B558" s="18">
        <v>42727</v>
      </c>
      <c r="C558" s="17">
        <v>2351</v>
      </c>
    </row>
    <row r="559" spans="1:3" outlineLevel="2" x14ac:dyDescent="0.3">
      <c r="A559" s="13" t="s">
        <v>1289</v>
      </c>
      <c r="B559" s="18">
        <v>42727</v>
      </c>
      <c r="C559" s="17">
        <v>1461.06</v>
      </c>
    </row>
    <row r="560" spans="1:3" outlineLevel="2" x14ac:dyDescent="0.3">
      <c r="A560" s="13" t="s">
        <v>1291</v>
      </c>
      <c r="B560" s="18">
        <v>42727</v>
      </c>
      <c r="C560" s="17">
        <v>361.77</v>
      </c>
    </row>
    <row r="561" spans="1:3" outlineLevel="2" x14ac:dyDescent="0.3">
      <c r="A561" s="13" t="s">
        <v>1563</v>
      </c>
      <c r="B561" s="18">
        <v>42727</v>
      </c>
      <c r="C561" s="17">
        <v>8019.8</v>
      </c>
    </row>
    <row r="562" spans="1:3" outlineLevel="2" x14ac:dyDescent="0.3">
      <c r="A562" s="13" t="s">
        <v>1293</v>
      </c>
      <c r="B562" s="18">
        <v>42727</v>
      </c>
      <c r="C562" s="17">
        <v>5459</v>
      </c>
    </row>
    <row r="563" spans="1:3" outlineLevel="2" x14ac:dyDescent="0.3">
      <c r="A563" s="13" t="s">
        <v>1327</v>
      </c>
      <c r="B563" s="18">
        <v>42727</v>
      </c>
      <c r="C563" s="17">
        <v>63970.720000000001</v>
      </c>
    </row>
    <row r="564" spans="1:3" outlineLevel="2" x14ac:dyDescent="0.3">
      <c r="A564" s="13" t="s">
        <v>638</v>
      </c>
      <c r="B564" s="18">
        <v>42727</v>
      </c>
      <c r="C564" s="17">
        <v>253252.6</v>
      </c>
    </row>
    <row r="565" spans="1:3" outlineLevel="2" x14ac:dyDescent="0.3">
      <c r="A565" s="13" t="s">
        <v>1583</v>
      </c>
      <c r="B565" s="18">
        <v>42727</v>
      </c>
      <c r="C565" s="17">
        <v>5500</v>
      </c>
    </row>
    <row r="566" spans="1:3" outlineLevel="2" x14ac:dyDescent="0.3">
      <c r="A566" s="13" t="s">
        <v>1328</v>
      </c>
      <c r="B566" s="18">
        <v>42727</v>
      </c>
      <c r="C566" s="17">
        <v>1896.78</v>
      </c>
    </row>
    <row r="567" spans="1:3" outlineLevel="2" x14ac:dyDescent="0.3">
      <c r="A567" s="13" t="s">
        <v>1405</v>
      </c>
      <c r="B567" s="18">
        <v>42727</v>
      </c>
      <c r="C567" s="17">
        <v>677.27</v>
      </c>
    </row>
    <row r="568" spans="1:3" outlineLevel="1" x14ac:dyDescent="0.3">
      <c r="B568" s="21" t="s">
        <v>1652</v>
      </c>
      <c r="C568" s="17">
        <f>SUBTOTAL(9,C520:C567)</f>
        <v>643984.7300000001</v>
      </c>
    </row>
    <row r="569" spans="1:3" outlineLevel="2" x14ac:dyDescent="0.3">
      <c r="A569" s="13" t="s">
        <v>639</v>
      </c>
      <c r="B569" s="18">
        <v>42734</v>
      </c>
      <c r="C569" s="17">
        <v>93601.68</v>
      </c>
    </row>
    <row r="570" spans="1:3" outlineLevel="2" x14ac:dyDescent="0.3">
      <c r="A570" s="13" t="s">
        <v>638</v>
      </c>
      <c r="B570" s="18">
        <v>42734</v>
      </c>
      <c r="C570" s="17">
        <v>72.8</v>
      </c>
    </row>
    <row r="571" spans="1:3" outlineLevel="1" x14ac:dyDescent="0.3">
      <c r="B571" s="21" t="s">
        <v>1653</v>
      </c>
      <c r="C571" s="17">
        <f>SUBTOTAL(9,C569:C570)</f>
        <v>93674.48</v>
      </c>
    </row>
    <row r="572" spans="1:3" outlineLevel="2" x14ac:dyDescent="0.3">
      <c r="A572" s="13" t="s">
        <v>343</v>
      </c>
      <c r="B572" s="18">
        <v>42741</v>
      </c>
      <c r="C572" s="17">
        <v>420</v>
      </c>
    </row>
    <row r="573" spans="1:3" outlineLevel="2" x14ac:dyDescent="0.3">
      <c r="A573" s="13" t="s">
        <v>1582</v>
      </c>
      <c r="B573" s="18">
        <v>42741</v>
      </c>
      <c r="C573" s="17">
        <v>2400</v>
      </c>
    </row>
    <row r="574" spans="1:3" outlineLevel="2" x14ac:dyDescent="0.3">
      <c r="A574" s="13" t="s">
        <v>346</v>
      </c>
      <c r="B574" s="18">
        <v>42741</v>
      </c>
      <c r="C574" s="17">
        <v>405.98</v>
      </c>
    </row>
    <row r="575" spans="1:3" outlineLevel="2" x14ac:dyDescent="0.3">
      <c r="A575" s="13" t="s">
        <v>1390</v>
      </c>
      <c r="B575" s="18">
        <v>42741</v>
      </c>
      <c r="C575" s="17">
        <v>1320</v>
      </c>
    </row>
    <row r="576" spans="1:3" outlineLevel="2" x14ac:dyDescent="0.3">
      <c r="A576" s="13" t="s">
        <v>347</v>
      </c>
      <c r="B576" s="18">
        <v>42741</v>
      </c>
      <c r="C576" s="17">
        <v>121.14</v>
      </c>
    </row>
    <row r="577" spans="1:3" outlineLevel="2" x14ac:dyDescent="0.3">
      <c r="A577" s="13" t="s">
        <v>1409</v>
      </c>
      <c r="B577" s="18">
        <v>42741</v>
      </c>
      <c r="C577" s="17">
        <v>1576.81</v>
      </c>
    </row>
    <row r="578" spans="1:3" outlineLevel="2" x14ac:dyDescent="0.3">
      <c r="A578" s="13" t="s">
        <v>1378</v>
      </c>
      <c r="B578" s="18">
        <v>42741</v>
      </c>
      <c r="C578" s="17">
        <v>2758.94</v>
      </c>
    </row>
    <row r="579" spans="1:3" outlineLevel="2" x14ac:dyDescent="0.3">
      <c r="A579" s="13" t="s">
        <v>1353</v>
      </c>
      <c r="B579" s="18">
        <v>42741</v>
      </c>
      <c r="C579" s="17">
        <v>2091.85</v>
      </c>
    </row>
    <row r="580" spans="1:3" outlineLevel="2" x14ac:dyDescent="0.3">
      <c r="A580" s="13" t="s">
        <v>1275</v>
      </c>
      <c r="B580" s="18">
        <v>42741</v>
      </c>
      <c r="C580" s="17">
        <v>1592.65</v>
      </c>
    </row>
    <row r="581" spans="1:3" outlineLevel="2" x14ac:dyDescent="0.3">
      <c r="A581" s="13" t="s">
        <v>1259</v>
      </c>
      <c r="B581" s="18">
        <v>42741</v>
      </c>
      <c r="C581" s="17">
        <v>9067.77</v>
      </c>
    </row>
    <row r="582" spans="1:3" outlineLevel="2" x14ac:dyDescent="0.3">
      <c r="A582" s="13" t="s">
        <v>351</v>
      </c>
      <c r="B582" s="18">
        <v>42741</v>
      </c>
      <c r="C582" s="17">
        <v>216.3</v>
      </c>
    </row>
    <row r="583" spans="1:3" outlineLevel="2" x14ac:dyDescent="0.3">
      <c r="A583" s="13" t="s">
        <v>352</v>
      </c>
      <c r="B583" s="18">
        <v>42741</v>
      </c>
      <c r="C583" s="17">
        <v>4366.29</v>
      </c>
    </row>
    <row r="584" spans="1:3" outlineLevel="2" x14ac:dyDescent="0.3">
      <c r="A584" s="13" t="s">
        <v>1311</v>
      </c>
      <c r="B584" s="18">
        <v>42741</v>
      </c>
      <c r="C584" s="17">
        <v>321.99</v>
      </c>
    </row>
    <row r="585" spans="1:3" outlineLevel="2" x14ac:dyDescent="0.3">
      <c r="A585" s="13" t="s">
        <v>1357</v>
      </c>
      <c r="B585" s="18">
        <v>42741</v>
      </c>
      <c r="C585" s="17">
        <v>2953.28</v>
      </c>
    </row>
    <row r="586" spans="1:3" outlineLevel="2" x14ac:dyDescent="0.3">
      <c r="A586" s="13" t="s">
        <v>1396</v>
      </c>
      <c r="B586" s="18">
        <v>42741</v>
      </c>
      <c r="C586" s="17">
        <v>285</v>
      </c>
    </row>
    <row r="587" spans="1:3" outlineLevel="2" x14ac:dyDescent="0.3">
      <c r="A587" s="13" t="s">
        <v>1336</v>
      </c>
      <c r="B587" s="18">
        <v>42741</v>
      </c>
      <c r="C587" s="17">
        <v>617.09</v>
      </c>
    </row>
    <row r="588" spans="1:3" outlineLevel="2" x14ac:dyDescent="0.3">
      <c r="A588" s="13" t="s">
        <v>1336</v>
      </c>
      <c r="B588" s="18">
        <v>42741</v>
      </c>
      <c r="C588" s="17">
        <v>388.61</v>
      </c>
    </row>
    <row r="589" spans="1:3" outlineLevel="2" x14ac:dyDescent="0.3">
      <c r="A589" s="13" t="s">
        <v>355</v>
      </c>
      <c r="B589" s="18">
        <v>42741</v>
      </c>
      <c r="C589" s="17">
        <v>327.24</v>
      </c>
    </row>
    <row r="590" spans="1:3" outlineLevel="2" x14ac:dyDescent="0.3">
      <c r="A590" s="13" t="s">
        <v>1313</v>
      </c>
      <c r="B590" s="18">
        <v>42741</v>
      </c>
      <c r="C590" s="17">
        <v>973.11</v>
      </c>
    </row>
    <row r="591" spans="1:3" outlineLevel="2" x14ac:dyDescent="0.3">
      <c r="A591" s="13" t="s">
        <v>1272</v>
      </c>
      <c r="B591" s="18">
        <v>42741</v>
      </c>
      <c r="C591" s="17">
        <v>86.83</v>
      </c>
    </row>
    <row r="592" spans="1:3" outlineLevel="2" x14ac:dyDescent="0.3">
      <c r="A592" s="13" t="s">
        <v>1379</v>
      </c>
      <c r="B592" s="18">
        <v>42741</v>
      </c>
      <c r="C592" s="17">
        <v>7250</v>
      </c>
    </row>
    <row r="593" spans="1:3" outlineLevel="2" x14ac:dyDescent="0.3">
      <c r="A593" s="13" t="s">
        <v>1274</v>
      </c>
      <c r="B593" s="18">
        <v>42741</v>
      </c>
      <c r="C593" s="17">
        <v>700</v>
      </c>
    </row>
    <row r="594" spans="1:3" outlineLevel="2" x14ac:dyDescent="0.3">
      <c r="A594" s="13" t="s">
        <v>1581</v>
      </c>
      <c r="B594" s="18">
        <v>42741</v>
      </c>
      <c r="C594" s="17">
        <v>21.81</v>
      </c>
    </row>
    <row r="595" spans="1:3" outlineLevel="2" x14ac:dyDescent="0.3">
      <c r="A595" s="13" t="s">
        <v>1278</v>
      </c>
      <c r="B595" s="18">
        <v>42741</v>
      </c>
      <c r="C595" s="17">
        <v>140</v>
      </c>
    </row>
    <row r="596" spans="1:3" outlineLevel="2" x14ac:dyDescent="0.3">
      <c r="A596" s="13" t="s">
        <v>1316</v>
      </c>
      <c r="B596" s="18">
        <v>42741</v>
      </c>
      <c r="C596" s="17">
        <v>859</v>
      </c>
    </row>
    <row r="597" spans="1:3" outlineLevel="2" x14ac:dyDescent="0.3">
      <c r="A597" s="13" t="s">
        <v>1281</v>
      </c>
      <c r="B597" s="18">
        <v>42741</v>
      </c>
      <c r="C597" s="17">
        <v>74.7</v>
      </c>
    </row>
    <row r="598" spans="1:3" outlineLevel="2" x14ac:dyDescent="0.3">
      <c r="A598" s="13" t="s">
        <v>1339</v>
      </c>
      <c r="B598" s="18">
        <v>42741</v>
      </c>
      <c r="C598" s="17">
        <v>392</v>
      </c>
    </row>
    <row r="599" spans="1:3" outlineLevel="2" x14ac:dyDescent="0.3">
      <c r="A599" s="13" t="s">
        <v>1282</v>
      </c>
      <c r="B599" s="18">
        <v>42741</v>
      </c>
      <c r="C599" s="17">
        <v>124.02</v>
      </c>
    </row>
    <row r="600" spans="1:3" outlineLevel="2" x14ac:dyDescent="0.3">
      <c r="A600" s="13" t="s">
        <v>1580</v>
      </c>
      <c r="B600" s="18">
        <v>42741</v>
      </c>
      <c r="C600" s="17">
        <v>23935</v>
      </c>
    </row>
    <row r="601" spans="1:3" outlineLevel="2" x14ac:dyDescent="0.3">
      <c r="A601" s="13" t="s">
        <v>363</v>
      </c>
      <c r="B601" s="18">
        <v>42741</v>
      </c>
      <c r="C601" s="17">
        <v>132.32</v>
      </c>
    </row>
    <row r="602" spans="1:3" outlineLevel="2" x14ac:dyDescent="0.3">
      <c r="A602" s="13" t="s">
        <v>364</v>
      </c>
      <c r="B602" s="18">
        <v>42741</v>
      </c>
      <c r="C602" s="17">
        <v>663.32</v>
      </c>
    </row>
    <row r="603" spans="1:3" outlineLevel="2" x14ac:dyDescent="0.3">
      <c r="A603" s="13" t="s">
        <v>1385</v>
      </c>
      <c r="B603" s="18">
        <v>42741</v>
      </c>
      <c r="C603" s="17">
        <v>203.66</v>
      </c>
    </row>
    <row r="604" spans="1:3" outlineLevel="2" x14ac:dyDescent="0.3">
      <c r="A604" s="13" t="s">
        <v>1320</v>
      </c>
      <c r="B604" s="18">
        <v>42741</v>
      </c>
      <c r="C604" s="17">
        <v>1478.84</v>
      </c>
    </row>
    <row r="605" spans="1:3" outlineLevel="2" x14ac:dyDescent="0.3">
      <c r="A605" s="13" t="s">
        <v>1323</v>
      </c>
      <c r="B605" s="18">
        <v>42741</v>
      </c>
      <c r="C605" s="17">
        <v>85</v>
      </c>
    </row>
    <row r="606" spans="1:3" outlineLevel="2" x14ac:dyDescent="0.3">
      <c r="A606" s="13" t="s">
        <v>1415</v>
      </c>
      <c r="B606" s="18">
        <v>42741</v>
      </c>
      <c r="C606" s="17">
        <v>96</v>
      </c>
    </row>
    <row r="607" spans="1:3" outlineLevel="2" x14ac:dyDescent="0.3">
      <c r="A607" s="13" t="s">
        <v>1579</v>
      </c>
      <c r="B607" s="18">
        <v>42741</v>
      </c>
      <c r="C607" s="17">
        <v>100</v>
      </c>
    </row>
    <row r="608" spans="1:3" outlineLevel="2" x14ac:dyDescent="0.3">
      <c r="A608" s="13" t="s">
        <v>1578</v>
      </c>
      <c r="B608" s="18">
        <v>42741</v>
      </c>
      <c r="C608" s="17">
        <v>43176.99</v>
      </c>
    </row>
    <row r="609" spans="1:3" outlineLevel="2" x14ac:dyDescent="0.3">
      <c r="A609" s="13" t="s">
        <v>1368</v>
      </c>
      <c r="B609" s="18">
        <v>42741</v>
      </c>
      <c r="C609" s="17">
        <v>36.5</v>
      </c>
    </row>
    <row r="610" spans="1:3" outlineLevel="2" x14ac:dyDescent="0.3">
      <c r="A610" s="13" t="s">
        <v>1277</v>
      </c>
      <c r="B610" s="18">
        <v>42741</v>
      </c>
      <c r="C610" s="17">
        <v>33.799999999999997</v>
      </c>
    </row>
    <row r="611" spans="1:3" outlineLevel="2" x14ac:dyDescent="0.3">
      <c r="A611" s="13" t="s">
        <v>1288</v>
      </c>
      <c r="B611" s="18">
        <v>42741</v>
      </c>
      <c r="C611" s="17">
        <v>1616.5</v>
      </c>
    </row>
    <row r="612" spans="1:3" outlineLevel="2" x14ac:dyDescent="0.3">
      <c r="A612" s="13" t="s">
        <v>366</v>
      </c>
      <c r="B612" s="18">
        <v>42741</v>
      </c>
      <c r="C612" s="17">
        <v>42.28</v>
      </c>
    </row>
    <row r="613" spans="1:3" outlineLevel="2" x14ac:dyDescent="0.3">
      <c r="A613" s="13" t="s">
        <v>1291</v>
      </c>
      <c r="B613" s="18">
        <v>42741</v>
      </c>
      <c r="C613" s="17">
        <v>417.99</v>
      </c>
    </row>
    <row r="614" spans="1:3" outlineLevel="2" x14ac:dyDescent="0.3">
      <c r="A614" s="13" t="s">
        <v>1371</v>
      </c>
      <c r="B614" s="18">
        <v>42741</v>
      </c>
      <c r="C614" s="17">
        <v>4000</v>
      </c>
    </row>
    <row r="615" spans="1:3" outlineLevel="2" x14ac:dyDescent="0.3">
      <c r="A615" s="13" t="s">
        <v>630</v>
      </c>
      <c r="B615" s="18">
        <v>42741</v>
      </c>
      <c r="C615" s="17">
        <v>20412.689999999999</v>
      </c>
    </row>
    <row r="616" spans="1:3" outlineLevel="2" x14ac:dyDescent="0.3">
      <c r="A616" s="13" t="s">
        <v>1327</v>
      </c>
      <c r="B616" s="18">
        <v>42741</v>
      </c>
      <c r="C616" s="17">
        <v>18409.5</v>
      </c>
    </row>
    <row r="617" spans="1:3" outlineLevel="2" x14ac:dyDescent="0.3">
      <c r="A617" s="13" t="s">
        <v>1358</v>
      </c>
      <c r="B617" s="18">
        <v>42741</v>
      </c>
      <c r="C617" s="17">
        <v>7362.89</v>
      </c>
    </row>
    <row r="618" spans="1:3" outlineLevel="2" x14ac:dyDescent="0.3">
      <c r="A618" s="13" t="s">
        <v>638</v>
      </c>
      <c r="B618" s="18">
        <v>42741</v>
      </c>
      <c r="C618" s="17">
        <v>226211.61</v>
      </c>
    </row>
    <row r="619" spans="1:3" outlineLevel="2" x14ac:dyDescent="0.3">
      <c r="A619" s="13" t="s">
        <v>1328</v>
      </c>
      <c r="B619" s="18">
        <v>42741</v>
      </c>
      <c r="C619" s="17">
        <v>565.4</v>
      </c>
    </row>
    <row r="620" spans="1:3" outlineLevel="2" x14ac:dyDescent="0.3">
      <c r="A620" s="13" t="s">
        <v>1405</v>
      </c>
      <c r="B620" s="18">
        <v>42741</v>
      </c>
      <c r="C620" s="17">
        <v>1923</v>
      </c>
    </row>
    <row r="621" spans="1:3" outlineLevel="2" x14ac:dyDescent="0.3">
      <c r="A621" s="13" t="s">
        <v>1389</v>
      </c>
      <c r="B621" s="18">
        <v>42741</v>
      </c>
      <c r="C621" s="17">
        <v>462.51</v>
      </c>
    </row>
    <row r="622" spans="1:3" outlineLevel="1" x14ac:dyDescent="0.3">
      <c r="B622" s="21" t="s">
        <v>1654</v>
      </c>
      <c r="C622" s="17">
        <f>SUBTOTAL(9,C572:C621)</f>
        <v>393218.21000000008</v>
      </c>
    </row>
    <row r="623" spans="1:3" outlineLevel="2" x14ac:dyDescent="0.3">
      <c r="A623" s="13" t="s">
        <v>638</v>
      </c>
      <c r="B623" s="18">
        <v>42745</v>
      </c>
      <c r="C623" s="17">
        <v>529.19000000000005</v>
      </c>
    </row>
    <row r="624" spans="1:3" outlineLevel="1" x14ac:dyDescent="0.3">
      <c r="B624" s="21" t="s">
        <v>1655</v>
      </c>
      <c r="C624" s="17">
        <f>SUBTOTAL(9,C623:C623)</f>
        <v>529.19000000000005</v>
      </c>
    </row>
    <row r="625" spans="1:3" outlineLevel="2" x14ac:dyDescent="0.3">
      <c r="A625" s="13" t="s">
        <v>1465</v>
      </c>
      <c r="B625" s="18">
        <v>42748</v>
      </c>
      <c r="C625" s="17">
        <v>140</v>
      </c>
    </row>
    <row r="626" spans="1:3" outlineLevel="2" x14ac:dyDescent="0.3">
      <c r="A626" s="13" t="s">
        <v>1375</v>
      </c>
      <c r="B626" s="18">
        <v>42748</v>
      </c>
      <c r="C626" s="17">
        <v>7745.45</v>
      </c>
    </row>
    <row r="627" spans="1:3" outlineLevel="2" x14ac:dyDescent="0.3">
      <c r="A627" s="13" t="s">
        <v>1301</v>
      </c>
      <c r="B627" s="18">
        <v>42748</v>
      </c>
      <c r="C627" s="17">
        <v>36</v>
      </c>
    </row>
    <row r="628" spans="1:3" outlineLevel="2" x14ac:dyDescent="0.3">
      <c r="A628" s="13" t="s">
        <v>1373</v>
      </c>
      <c r="B628" s="18">
        <v>42748</v>
      </c>
      <c r="C628" s="17">
        <v>383972.47</v>
      </c>
    </row>
    <row r="629" spans="1:3" outlineLevel="2" x14ac:dyDescent="0.3">
      <c r="A629" s="13" t="s">
        <v>1408</v>
      </c>
      <c r="B629" s="18">
        <v>42748</v>
      </c>
      <c r="C629" s="17">
        <v>1495</v>
      </c>
    </row>
    <row r="630" spans="1:3" outlineLevel="2" x14ac:dyDescent="0.3">
      <c r="A630" s="13" t="s">
        <v>346</v>
      </c>
      <c r="B630" s="18">
        <v>42748</v>
      </c>
      <c r="C630" s="17">
        <v>781.96</v>
      </c>
    </row>
    <row r="631" spans="1:3" outlineLevel="2" x14ac:dyDescent="0.3">
      <c r="A631" s="13" t="s">
        <v>347</v>
      </c>
      <c r="B631" s="18">
        <v>42748</v>
      </c>
      <c r="C631" s="17">
        <v>25.5</v>
      </c>
    </row>
    <row r="632" spans="1:3" outlineLevel="2" x14ac:dyDescent="0.3">
      <c r="A632" s="13" t="s">
        <v>1577</v>
      </c>
      <c r="B632" s="18">
        <v>42748</v>
      </c>
      <c r="C632" s="17">
        <v>45</v>
      </c>
    </row>
    <row r="633" spans="1:3" outlineLevel="2" x14ac:dyDescent="0.3">
      <c r="A633" s="13" t="s">
        <v>349</v>
      </c>
      <c r="B633" s="18">
        <v>42748</v>
      </c>
      <c r="C633" s="17">
        <v>12500</v>
      </c>
    </row>
    <row r="634" spans="1:3" outlineLevel="2" x14ac:dyDescent="0.3">
      <c r="A634" s="13" t="s">
        <v>1294</v>
      </c>
      <c r="B634" s="18">
        <v>42748</v>
      </c>
      <c r="C634" s="17">
        <v>2794.06</v>
      </c>
    </row>
    <row r="635" spans="1:3" outlineLevel="2" x14ac:dyDescent="0.3">
      <c r="A635" s="13" t="s">
        <v>1265</v>
      </c>
      <c r="B635" s="18">
        <v>42748</v>
      </c>
      <c r="C635" s="17">
        <v>57.58</v>
      </c>
    </row>
    <row r="636" spans="1:3" outlineLevel="2" x14ac:dyDescent="0.3">
      <c r="A636" s="13" t="s">
        <v>1433</v>
      </c>
      <c r="B636" s="18">
        <v>42748</v>
      </c>
      <c r="C636" s="17">
        <v>350.46</v>
      </c>
    </row>
    <row r="637" spans="1:3" outlineLevel="2" x14ac:dyDescent="0.3">
      <c r="A637" s="13" t="s">
        <v>1307</v>
      </c>
      <c r="B637" s="18">
        <v>42748</v>
      </c>
      <c r="C637" s="17">
        <v>58384.86</v>
      </c>
    </row>
    <row r="638" spans="1:3" outlineLevel="2" x14ac:dyDescent="0.3">
      <c r="A638" s="13" t="s">
        <v>1275</v>
      </c>
      <c r="B638" s="18">
        <v>42748</v>
      </c>
      <c r="C638" s="17">
        <v>1564.08</v>
      </c>
    </row>
    <row r="639" spans="1:3" outlineLevel="2" x14ac:dyDescent="0.3">
      <c r="A639" s="13" t="s">
        <v>1355</v>
      </c>
      <c r="B639" s="18">
        <v>42748</v>
      </c>
      <c r="C639" s="17">
        <v>410.22</v>
      </c>
    </row>
    <row r="640" spans="1:3" outlineLevel="2" x14ac:dyDescent="0.3">
      <c r="A640" s="13" t="s">
        <v>1561</v>
      </c>
      <c r="B640" s="18">
        <v>42748</v>
      </c>
      <c r="C640" s="17">
        <v>816.5</v>
      </c>
    </row>
    <row r="641" spans="1:3" outlineLevel="2" x14ac:dyDescent="0.3">
      <c r="A641" s="13" t="s">
        <v>351</v>
      </c>
      <c r="B641" s="18">
        <v>42748</v>
      </c>
      <c r="C641" s="17">
        <v>261.64</v>
      </c>
    </row>
    <row r="642" spans="1:3" outlineLevel="2" x14ac:dyDescent="0.3">
      <c r="A642" s="13" t="s">
        <v>639</v>
      </c>
      <c r="B642" s="18">
        <v>42748</v>
      </c>
      <c r="C642" s="17">
        <v>93106.38</v>
      </c>
    </row>
    <row r="643" spans="1:3" outlineLevel="2" x14ac:dyDescent="0.3">
      <c r="A643" s="13" t="s">
        <v>1305</v>
      </c>
      <c r="B643" s="18">
        <v>42748</v>
      </c>
      <c r="C643" s="17">
        <v>1033.06</v>
      </c>
    </row>
    <row r="644" spans="1:3" outlineLevel="2" x14ac:dyDescent="0.3">
      <c r="A644" s="13" t="s">
        <v>352</v>
      </c>
      <c r="B644" s="18">
        <v>42748</v>
      </c>
      <c r="C644" s="17">
        <v>3050.53</v>
      </c>
    </row>
    <row r="645" spans="1:3" outlineLevel="2" x14ac:dyDescent="0.3">
      <c r="A645" s="13" t="s">
        <v>1306</v>
      </c>
      <c r="B645" s="18">
        <v>42748</v>
      </c>
      <c r="C645" s="17">
        <v>89.8</v>
      </c>
    </row>
    <row r="646" spans="1:3" outlineLevel="2" x14ac:dyDescent="0.3">
      <c r="A646" s="13" t="s">
        <v>1310</v>
      </c>
      <c r="B646" s="18">
        <v>42748</v>
      </c>
      <c r="C646" s="17">
        <v>10822.5</v>
      </c>
    </row>
    <row r="647" spans="1:3" outlineLevel="2" x14ac:dyDescent="0.3">
      <c r="A647" s="13" t="s">
        <v>1407</v>
      </c>
      <c r="B647" s="18">
        <v>42748</v>
      </c>
      <c r="C647" s="17">
        <v>357.87</v>
      </c>
    </row>
    <row r="648" spans="1:3" outlineLevel="2" x14ac:dyDescent="0.3">
      <c r="A648" s="13" t="s">
        <v>1312</v>
      </c>
      <c r="B648" s="18">
        <v>42748</v>
      </c>
      <c r="C648" s="17">
        <v>698480.33</v>
      </c>
    </row>
    <row r="649" spans="1:3" outlineLevel="2" x14ac:dyDescent="0.3">
      <c r="A649" s="13" t="s">
        <v>1357</v>
      </c>
      <c r="B649" s="18">
        <v>42748</v>
      </c>
      <c r="C649" s="17">
        <v>1678.96</v>
      </c>
    </row>
    <row r="650" spans="1:3" outlineLevel="2" x14ac:dyDescent="0.3">
      <c r="A650" s="13" t="s">
        <v>1268</v>
      </c>
      <c r="B650" s="18">
        <v>42748</v>
      </c>
      <c r="C650" s="17">
        <v>11807.21</v>
      </c>
    </row>
    <row r="651" spans="1:3" outlineLevel="2" x14ac:dyDescent="0.3">
      <c r="A651" s="13" t="s">
        <v>1423</v>
      </c>
      <c r="B651" s="18">
        <v>42748</v>
      </c>
      <c r="C651" s="17">
        <v>282.7</v>
      </c>
    </row>
    <row r="652" spans="1:3" outlineLevel="2" x14ac:dyDescent="0.3">
      <c r="A652" s="13" t="s">
        <v>1314</v>
      </c>
      <c r="B652" s="18">
        <v>42748</v>
      </c>
      <c r="C652" s="17">
        <v>155.06</v>
      </c>
    </row>
    <row r="653" spans="1:3" outlineLevel="2" x14ac:dyDescent="0.3">
      <c r="A653" s="13" t="s">
        <v>356</v>
      </c>
      <c r="B653" s="18">
        <v>42748</v>
      </c>
      <c r="C653" s="17">
        <v>1101.1400000000001</v>
      </c>
    </row>
    <row r="654" spans="1:3" outlineLevel="2" x14ac:dyDescent="0.3">
      <c r="A654" s="13" t="s">
        <v>1576</v>
      </c>
      <c r="B654" s="18">
        <v>42748</v>
      </c>
      <c r="C654" s="17">
        <v>325.60000000000002</v>
      </c>
    </row>
    <row r="655" spans="1:3" outlineLevel="2" x14ac:dyDescent="0.3">
      <c r="A655" s="13" t="s">
        <v>1361</v>
      </c>
      <c r="B655" s="18">
        <v>42748</v>
      </c>
      <c r="C655" s="17">
        <v>1596</v>
      </c>
    </row>
    <row r="656" spans="1:3" outlineLevel="2" x14ac:dyDescent="0.3">
      <c r="A656" s="13" t="s">
        <v>1575</v>
      </c>
      <c r="B656" s="18">
        <v>42748</v>
      </c>
      <c r="C656" s="17">
        <v>11</v>
      </c>
    </row>
    <row r="657" spans="1:3" outlineLevel="2" x14ac:dyDescent="0.3">
      <c r="A657" s="13" t="s">
        <v>359</v>
      </c>
      <c r="B657" s="18">
        <v>42748</v>
      </c>
      <c r="C657" s="17">
        <v>233</v>
      </c>
    </row>
    <row r="658" spans="1:3" outlineLevel="2" x14ac:dyDescent="0.3">
      <c r="A658" s="13" t="s">
        <v>1565</v>
      </c>
      <c r="B658" s="18">
        <v>42748</v>
      </c>
      <c r="C658" s="17">
        <v>435</v>
      </c>
    </row>
    <row r="659" spans="1:3" outlineLevel="2" x14ac:dyDescent="0.3">
      <c r="A659" s="13" t="s">
        <v>1276</v>
      </c>
      <c r="B659" s="18">
        <v>42748</v>
      </c>
      <c r="C659" s="17">
        <v>3038.33</v>
      </c>
    </row>
    <row r="660" spans="1:3" outlineLevel="2" x14ac:dyDescent="0.3">
      <c r="A660" s="13" t="s">
        <v>1453</v>
      </c>
      <c r="B660" s="18">
        <v>42748</v>
      </c>
      <c r="C660" s="17">
        <v>31.56</v>
      </c>
    </row>
    <row r="661" spans="1:3" outlineLevel="2" x14ac:dyDescent="0.3">
      <c r="A661" s="13" t="s">
        <v>1297</v>
      </c>
      <c r="B661" s="18">
        <v>42748</v>
      </c>
      <c r="C661" s="17">
        <v>9424.66</v>
      </c>
    </row>
    <row r="662" spans="1:3" outlineLevel="2" x14ac:dyDescent="0.3">
      <c r="A662" s="13" t="s">
        <v>1574</v>
      </c>
      <c r="B662" s="18">
        <v>42748</v>
      </c>
      <c r="C662" s="17">
        <v>11</v>
      </c>
    </row>
    <row r="663" spans="1:3" outlineLevel="2" x14ac:dyDescent="0.3">
      <c r="A663" s="13" t="s">
        <v>1278</v>
      </c>
      <c r="B663" s="18">
        <v>42748</v>
      </c>
      <c r="C663" s="17">
        <v>70</v>
      </c>
    </row>
    <row r="664" spans="1:3" outlineLevel="2" x14ac:dyDescent="0.3">
      <c r="A664" s="13" t="s">
        <v>1362</v>
      </c>
      <c r="B664" s="18">
        <v>42748</v>
      </c>
      <c r="C664" s="17">
        <v>1782.32</v>
      </c>
    </row>
    <row r="665" spans="1:3" outlineLevel="2" x14ac:dyDescent="0.3">
      <c r="A665" s="13" t="s">
        <v>1316</v>
      </c>
      <c r="B665" s="18">
        <v>42748</v>
      </c>
      <c r="C665" s="17">
        <v>860</v>
      </c>
    </row>
    <row r="666" spans="1:3" outlineLevel="2" x14ac:dyDescent="0.3">
      <c r="A666" s="13" t="s">
        <v>1281</v>
      </c>
      <c r="B666" s="18">
        <v>42748</v>
      </c>
      <c r="C666" s="17">
        <v>86.2</v>
      </c>
    </row>
    <row r="667" spans="1:3" outlineLevel="2" x14ac:dyDescent="0.3">
      <c r="A667" s="13" t="s">
        <v>1282</v>
      </c>
      <c r="B667" s="18">
        <v>42748</v>
      </c>
      <c r="C667" s="17">
        <v>87.38</v>
      </c>
    </row>
    <row r="668" spans="1:3" outlineLevel="2" x14ac:dyDescent="0.3">
      <c r="A668" s="13" t="s">
        <v>1318</v>
      </c>
      <c r="B668" s="18">
        <v>42748</v>
      </c>
      <c r="C668" s="17">
        <v>140.87</v>
      </c>
    </row>
    <row r="669" spans="1:3" outlineLevel="2" x14ac:dyDescent="0.3">
      <c r="A669" s="13" t="s">
        <v>1340</v>
      </c>
      <c r="B669" s="18">
        <v>42748</v>
      </c>
      <c r="C669" s="17">
        <v>200.26</v>
      </c>
    </row>
    <row r="670" spans="1:3" outlineLevel="2" x14ac:dyDescent="0.3">
      <c r="A670" s="13" t="s">
        <v>1319</v>
      </c>
      <c r="B670" s="18">
        <v>42748</v>
      </c>
      <c r="C670" s="17">
        <v>5106.0600000000004</v>
      </c>
    </row>
    <row r="671" spans="1:3" outlineLevel="2" x14ac:dyDescent="0.3">
      <c r="A671" s="13" t="s">
        <v>1573</v>
      </c>
      <c r="B671" s="18">
        <v>42748</v>
      </c>
      <c r="C671" s="17">
        <v>100</v>
      </c>
    </row>
    <row r="672" spans="1:3" outlineLevel="2" x14ac:dyDescent="0.3">
      <c r="A672" s="13" t="s">
        <v>364</v>
      </c>
      <c r="B672" s="18">
        <v>42748</v>
      </c>
      <c r="C672" s="17">
        <v>688.67</v>
      </c>
    </row>
    <row r="673" spans="1:3" outlineLevel="2" x14ac:dyDescent="0.3">
      <c r="A673" s="13" t="s">
        <v>1323</v>
      </c>
      <c r="B673" s="18">
        <v>42748</v>
      </c>
      <c r="C673" s="17">
        <v>485</v>
      </c>
    </row>
    <row r="674" spans="1:3" outlineLevel="2" x14ac:dyDescent="0.3">
      <c r="A674" s="13" t="s">
        <v>1572</v>
      </c>
      <c r="B674" s="18">
        <v>42748</v>
      </c>
      <c r="C674" s="17">
        <v>1750</v>
      </c>
    </row>
    <row r="675" spans="1:3" outlineLevel="2" x14ac:dyDescent="0.3">
      <c r="A675" s="13" t="s">
        <v>1571</v>
      </c>
      <c r="B675" s="18">
        <v>42748</v>
      </c>
      <c r="C675" s="17">
        <v>140</v>
      </c>
    </row>
    <row r="676" spans="1:3" outlineLevel="2" x14ac:dyDescent="0.3">
      <c r="A676" s="13" t="s">
        <v>1417</v>
      </c>
      <c r="B676" s="18">
        <v>42748</v>
      </c>
      <c r="C676" s="17">
        <v>1018.82</v>
      </c>
    </row>
    <row r="677" spans="1:3" outlineLevel="2" x14ac:dyDescent="0.3">
      <c r="A677" s="13" t="s">
        <v>1289</v>
      </c>
      <c r="B677" s="18">
        <v>42748</v>
      </c>
      <c r="C677" s="17">
        <v>108.5</v>
      </c>
    </row>
    <row r="678" spans="1:3" outlineLevel="2" x14ac:dyDescent="0.3">
      <c r="A678" s="13" t="s">
        <v>1291</v>
      </c>
      <c r="B678" s="18">
        <v>42748</v>
      </c>
      <c r="C678" s="17">
        <v>44.58</v>
      </c>
    </row>
    <row r="679" spans="1:3" outlineLevel="2" x14ac:dyDescent="0.3">
      <c r="A679" s="13" t="s">
        <v>1293</v>
      </c>
      <c r="B679" s="18">
        <v>42748</v>
      </c>
      <c r="C679" s="17">
        <v>587.20000000000005</v>
      </c>
    </row>
    <row r="680" spans="1:3" outlineLevel="2" x14ac:dyDescent="0.3">
      <c r="A680" s="13" t="s">
        <v>1327</v>
      </c>
      <c r="B680" s="18">
        <v>42748</v>
      </c>
      <c r="C680" s="17">
        <v>496.5</v>
      </c>
    </row>
    <row r="681" spans="1:3" outlineLevel="2" x14ac:dyDescent="0.3">
      <c r="A681" s="13" t="s">
        <v>1261</v>
      </c>
      <c r="B681" s="18">
        <v>42748</v>
      </c>
      <c r="C681" s="17">
        <v>28811.22</v>
      </c>
    </row>
    <row r="682" spans="1:3" outlineLevel="2" x14ac:dyDescent="0.3">
      <c r="A682" s="13" t="s">
        <v>368</v>
      </c>
      <c r="B682" s="18">
        <v>42748</v>
      </c>
      <c r="C682" s="17">
        <v>150</v>
      </c>
    </row>
    <row r="683" spans="1:3" outlineLevel="2" x14ac:dyDescent="0.3">
      <c r="A683" s="13" t="s">
        <v>1328</v>
      </c>
      <c r="B683" s="18">
        <v>42748</v>
      </c>
      <c r="C683" s="17">
        <v>786.67</v>
      </c>
    </row>
    <row r="684" spans="1:3" outlineLevel="2" x14ac:dyDescent="0.3">
      <c r="A684" s="13" t="s">
        <v>1430</v>
      </c>
      <c r="B684" s="18">
        <v>42748</v>
      </c>
      <c r="C684" s="17">
        <v>410</v>
      </c>
    </row>
    <row r="685" spans="1:3" outlineLevel="2" x14ac:dyDescent="0.3">
      <c r="A685" s="13" t="s">
        <v>1295</v>
      </c>
      <c r="B685" s="18">
        <v>42748</v>
      </c>
      <c r="C685" s="17">
        <v>2588.04</v>
      </c>
    </row>
    <row r="686" spans="1:3" outlineLevel="2" x14ac:dyDescent="0.3">
      <c r="A686" s="13" t="s">
        <v>1570</v>
      </c>
      <c r="B686" s="18">
        <v>42748</v>
      </c>
      <c r="C686" s="17">
        <v>11</v>
      </c>
    </row>
    <row r="687" spans="1:3" outlineLevel="2" x14ac:dyDescent="0.3">
      <c r="A687" s="13" t="s">
        <v>1569</v>
      </c>
      <c r="B687" s="18">
        <v>42748</v>
      </c>
      <c r="C687" s="17">
        <v>10000</v>
      </c>
    </row>
    <row r="688" spans="1:3" outlineLevel="1" x14ac:dyDescent="0.3">
      <c r="B688" s="21" t="s">
        <v>1656</v>
      </c>
      <c r="C688" s="17">
        <f>SUBTOTAL(9,C625:C687)</f>
        <v>1364961.76</v>
      </c>
    </row>
    <row r="689" spans="1:3" outlineLevel="2" x14ac:dyDescent="0.3">
      <c r="A689" s="13" t="s">
        <v>1465</v>
      </c>
      <c r="B689" s="18">
        <v>42755</v>
      </c>
      <c r="C689" s="17">
        <v>120.75</v>
      </c>
    </row>
    <row r="690" spans="1:3" outlineLevel="2" x14ac:dyDescent="0.3">
      <c r="A690" s="13" t="s">
        <v>343</v>
      </c>
      <c r="B690" s="18">
        <v>42755</v>
      </c>
      <c r="C690" s="17">
        <v>100</v>
      </c>
    </row>
    <row r="691" spans="1:3" outlineLevel="2" x14ac:dyDescent="0.3">
      <c r="A691" s="13" t="s">
        <v>1568</v>
      </c>
      <c r="B691" s="18">
        <v>42755</v>
      </c>
      <c r="C691" s="17">
        <v>9539.2900000000009</v>
      </c>
    </row>
    <row r="692" spans="1:3" outlineLevel="2" x14ac:dyDescent="0.3">
      <c r="A692" s="13" t="s">
        <v>346</v>
      </c>
      <c r="B692" s="18">
        <v>42755</v>
      </c>
      <c r="C692" s="17">
        <v>385.88</v>
      </c>
    </row>
    <row r="693" spans="1:3" outlineLevel="2" x14ac:dyDescent="0.3">
      <c r="A693" s="13" t="s">
        <v>1567</v>
      </c>
      <c r="B693" s="18">
        <v>42755</v>
      </c>
      <c r="C693" s="17">
        <v>450</v>
      </c>
    </row>
    <row r="694" spans="1:3" outlineLevel="2" x14ac:dyDescent="0.3">
      <c r="A694" s="13" t="s">
        <v>1566</v>
      </c>
      <c r="B694" s="18">
        <v>42755</v>
      </c>
      <c r="C694" s="17">
        <v>742.58</v>
      </c>
    </row>
    <row r="695" spans="1:3" outlineLevel="2" x14ac:dyDescent="0.3">
      <c r="A695" s="13" t="s">
        <v>1331</v>
      </c>
      <c r="B695" s="18">
        <v>42755</v>
      </c>
      <c r="C695" s="17">
        <v>970.92</v>
      </c>
    </row>
    <row r="696" spans="1:3" outlineLevel="2" x14ac:dyDescent="0.3">
      <c r="A696" s="13" t="s">
        <v>1380</v>
      </c>
      <c r="B696" s="18">
        <v>42755</v>
      </c>
      <c r="C696" s="17">
        <v>1151.9000000000001</v>
      </c>
    </row>
    <row r="697" spans="1:3" outlineLevel="2" x14ac:dyDescent="0.3">
      <c r="A697" s="13" t="s">
        <v>1333</v>
      </c>
      <c r="B697" s="18">
        <v>42755</v>
      </c>
      <c r="C697" s="17">
        <v>7785.89</v>
      </c>
    </row>
    <row r="698" spans="1:3" outlineLevel="2" x14ac:dyDescent="0.3">
      <c r="A698" s="13" t="s">
        <v>1394</v>
      </c>
      <c r="B698" s="18">
        <v>42755</v>
      </c>
      <c r="C698" s="17">
        <v>232</v>
      </c>
    </row>
    <row r="699" spans="1:3" outlineLevel="2" x14ac:dyDescent="0.3">
      <c r="A699" s="13" t="s">
        <v>1334</v>
      </c>
      <c r="B699" s="18">
        <v>42755</v>
      </c>
      <c r="C699" s="17">
        <v>8159</v>
      </c>
    </row>
    <row r="700" spans="1:3" outlineLevel="2" x14ac:dyDescent="0.3">
      <c r="A700" s="13" t="s">
        <v>1266</v>
      </c>
      <c r="B700" s="18">
        <v>42755</v>
      </c>
      <c r="C700" s="17">
        <v>14.25</v>
      </c>
    </row>
    <row r="701" spans="1:3" outlineLevel="2" x14ac:dyDescent="0.3">
      <c r="A701" s="13" t="s">
        <v>1266</v>
      </c>
      <c r="B701" s="18">
        <v>42755</v>
      </c>
      <c r="C701" s="17">
        <v>14.25</v>
      </c>
    </row>
    <row r="702" spans="1:3" outlineLevel="2" x14ac:dyDescent="0.3">
      <c r="A702" s="13" t="s">
        <v>352</v>
      </c>
      <c r="B702" s="18">
        <v>42755</v>
      </c>
      <c r="C702" s="17">
        <v>3280.24</v>
      </c>
    </row>
    <row r="703" spans="1:3" outlineLevel="2" x14ac:dyDescent="0.3">
      <c r="A703" s="13" t="s">
        <v>1356</v>
      </c>
      <c r="B703" s="18">
        <v>42755</v>
      </c>
      <c r="C703" s="17">
        <v>348.5</v>
      </c>
    </row>
    <row r="704" spans="1:3" outlineLevel="2" x14ac:dyDescent="0.3">
      <c r="A704" s="13" t="s">
        <v>1312</v>
      </c>
      <c r="B704" s="18">
        <v>42755</v>
      </c>
      <c r="C704" s="17">
        <v>21410.82</v>
      </c>
    </row>
    <row r="705" spans="1:3" outlineLevel="2" x14ac:dyDescent="0.3">
      <c r="A705" s="13" t="s">
        <v>1357</v>
      </c>
      <c r="B705" s="18">
        <v>42755</v>
      </c>
      <c r="C705" s="17">
        <v>1628.86</v>
      </c>
    </row>
    <row r="706" spans="1:3" outlineLevel="2" x14ac:dyDescent="0.3">
      <c r="A706" s="13" t="s">
        <v>1396</v>
      </c>
      <c r="B706" s="18">
        <v>42755</v>
      </c>
      <c r="C706" s="17">
        <v>225</v>
      </c>
    </row>
    <row r="707" spans="1:3" outlineLevel="2" x14ac:dyDescent="0.3">
      <c r="A707" s="13" t="s">
        <v>1336</v>
      </c>
      <c r="B707" s="18">
        <v>42755</v>
      </c>
      <c r="C707" s="17">
        <v>1037.76</v>
      </c>
    </row>
    <row r="708" spans="1:3" outlineLevel="2" x14ac:dyDescent="0.3">
      <c r="A708" s="13" t="s">
        <v>1270</v>
      </c>
      <c r="B708" s="18">
        <v>42755</v>
      </c>
      <c r="C708" s="17">
        <v>15825</v>
      </c>
    </row>
    <row r="709" spans="1:3" outlineLevel="2" x14ac:dyDescent="0.3">
      <c r="A709" s="13" t="s">
        <v>355</v>
      </c>
      <c r="B709" s="18">
        <v>42755</v>
      </c>
      <c r="C709" s="17">
        <v>2589.9499999999998</v>
      </c>
    </row>
    <row r="710" spans="1:3" outlineLevel="2" x14ac:dyDescent="0.3">
      <c r="A710" s="13" t="s">
        <v>1296</v>
      </c>
      <c r="B710" s="18">
        <v>42755</v>
      </c>
      <c r="C710" s="17">
        <v>1056.25</v>
      </c>
    </row>
    <row r="711" spans="1:3" outlineLevel="2" x14ac:dyDescent="0.3">
      <c r="A711" s="13" t="s">
        <v>1454</v>
      </c>
      <c r="B711" s="18">
        <v>42755</v>
      </c>
      <c r="C711" s="17">
        <v>70.25</v>
      </c>
    </row>
    <row r="712" spans="1:3" outlineLevel="2" x14ac:dyDescent="0.3">
      <c r="A712" s="13" t="s">
        <v>360</v>
      </c>
      <c r="B712" s="18">
        <v>42755</v>
      </c>
      <c r="C712" s="17">
        <v>102.99</v>
      </c>
    </row>
    <row r="713" spans="1:3" outlineLevel="2" x14ac:dyDescent="0.3">
      <c r="A713" s="13" t="s">
        <v>1565</v>
      </c>
      <c r="B713" s="18">
        <v>42755</v>
      </c>
      <c r="C713" s="17">
        <v>75</v>
      </c>
    </row>
    <row r="714" spans="1:3" outlineLevel="2" x14ac:dyDescent="0.3">
      <c r="A714" s="13" t="s">
        <v>1278</v>
      </c>
      <c r="B714" s="18">
        <v>42755</v>
      </c>
      <c r="C714" s="17">
        <v>70</v>
      </c>
    </row>
    <row r="715" spans="1:3" outlineLevel="2" x14ac:dyDescent="0.3">
      <c r="A715" s="13" t="s">
        <v>1317</v>
      </c>
      <c r="B715" s="18">
        <v>42755</v>
      </c>
      <c r="C715" s="17">
        <v>15477.51</v>
      </c>
    </row>
    <row r="716" spans="1:3" outlineLevel="2" x14ac:dyDescent="0.3">
      <c r="A716" s="13" t="s">
        <v>1282</v>
      </c>
      <c r="B716" s="18">
        <v>42755</v>
      </c>
      <c r="C716" s="17">
        <v>43.69</v>
      </c>
    </row>
    <row r="717" spans="1:3" outlineLevel="2" x14ac:dyDescent="0.3">
      <c r="A717" s="13" t="s">
        <v>1113</v>
      </c>
      <c r="B717" s="18">
        <v>42755</v>
      </c>
      <c r="C717" s="17">
        <v>15787</v>
      </c>
    </row>
    <row r="718" spans="1:3" outlineLevel="2" x14ac:dyDescent="0.3">
      <c r="A718" s="13" t="s">
        <v>1319</v>
      </c>
      <c r="B718" s="18">
        <v>42755</v>
      </c>
      <c r="C718" s="17">
        <v>2463.13</v>
      </c>
    </row>
    <row r="719" spans="1:3" outlineLevel="2" x14ac:dyDescent="0.3">
      <c r="A719" s="13" t="s">
        <v>363</v>
      </c>
      <c r="B719" s="18">
        <v>42755</v>
      </c>
      <c r="C719" s="17">
        <v>168.44</v>
      </c>
    </row>
    <row r="720" spans="1:3" outlineLevel="2" x14ac:dyDescent="0.3">
      <c r="A720" s="13" t="s">
        <v>1564</v>
      </c>
      <c r="B720" s="18">
        <v>42755</v>
      </c>
      <c r="C720" s="17">
        <v>1650</v>
      </c>
    </row>
    <row r="721" spans="1:3" outlineLevel="2" x14ac:dyDescent="0.3">
      <c r="A721" s="13" t="s">
        <v>1508</v>
      </c>
      <c r="B721" s="18">
        <v>42755</v>
      </c>
      <c r="C721" s="17">
        <v>167</v>
      </c>
    </row>
    <row r="722" spans="1:3" outlineLevel="2" x14ac:dyDescent="0.3">
      <c r="A722" s="13" t="s">
        <v>1291</v>
      </c>
      <c r="B722" s="18">
        <v>42755</v>
      </c>
      <c r="C722" s="17">
        <v>532.44000000000005</v>
      </c>
    </row>
    <row r="723" spans="1:3" outlineLevel="2" x14ac:dyDescent="0.3">
      <c r="A723" s="13" t="s">
        <v>1563</v>
      </c>
      <c r="B723" s="18">
        <v>42755</v>
      </c>
      <c r="C723" s="17">
        <v>9140</v>
      </c>
    </row>
    <row r="724" spans="1:3" outlineLevel="2" x14ac:dyDescent="0.3">
      <c r="A724" s="13" t="s">
        <v>1371</v>
      </c>
      <c r="B724" s="18">
        <v>42755</v>
      </c>
      <c r="C724" s="17">
        <v>2738</v>
      </c>
    </row>
    <row r="725" spans="1:3" outlineLevel="2" x14ac:dyDescent="0.3">
      <c r="A725" s="13" t="s">
        <v>1293</v>
      </c>
      <c r="B725" s="18">
        <v>42755</v>
      </c>
      <c r="C725" s="17">
        <v>5459</v>
      </c>
    </row>
    <row r="726" spans="1:3" outlineLevel="2" x14ac:dyDescent="0.3">
      <c r="A726" s="13" t="s">
        <v>1562</v>
      </c>
      <c r="B726" s="18">
        <v>42755</v>
      </c>
      <c r="C726" s="17">
        <v>3416.35</v>
      </c>
    </row>
    <row r="727" spans="1:3" outlineLevel="2" x14ac:dyDescent="0.3">
      <c r="A727" s="13" t="s">
        <v>1327</v>
      </c>
      <c r="B727" s="18">
        <v>42755</v>
      </c>
      <c r="C727" s="17">
        <v>2120.64</v>
      </c>
    </row>
    <row r="728" spans="1:3" outlineLevel="2" x14ac:dyDescent="0.3">
      <c r="A728" s="13" t="s">
        <v>1358</v>
      </c>
      <c r="B728" s="18">
        <v>42755</v>
      </c>
      <c r="C728" s="17">
        <v>3621.1</v>
      </c>
    </row>
    <row r="729" spans="1:3" outlineLevel="2" x14ac:dyDescent="0.3">
      <c r="A729" s="13" t="s">
        <v>638</v>
      </c>
      <c r="B729" s="18">
        <v>42755</v>
      </c>
      <c r="C729" s="17">
        <v>212868.07</v>
      </c>
    </row>
    <row r="730" spans="1:3" outlineLevel="2" x14ac:dyDescent="0.3">
      <c r="A730" s="13" t="s">
        <v>1295</v>
      </c>
      <c r="B730" s="18">
        <v>42755</v>
      </c>
      <c r="C730" s="17">
        <v>789.21</v>
      </c>
    </row>
    <row r="731" spans="1:3" outlineLevel="2" x14ac:dyDescent="0.3">
      <c r="A731" s="13" t="s">
        <v>1405</v>
      </c>
      <c r="B731" s="18">
        <v>42755</v>
      </c>
      <c r="C731" s="17">
        <v>237.11</v>
      </c>
    </row>
    <row r="732" spans="1:3" outlineLevel="1" x14ac:dyDescent="0.3">
      <c r="B732" s="21" t="s">
        <v>1657</v>
      </c>
      <c r="C732" s="17">
        <f>SUBTOTAL(9,C689:C731)</f>
        <v>354066.02000000008</v>
      </c>
    </row>
    <row r="733" spans="1:3" outlineLevel="2" x14ac:dyDescent="0.3">
      <c r="A733" s="13" t="s">
        <v>343</v>
      </c>
      <c r="B733" s="18">
        <v>42762</v>
      </c>
      <c r="C733" s="17">
        <v>2577.08</v>
      </c>
    </row>
    <row r="734" spans="1:3" outlineLevel="2" x14ac:dyDescent="0.3">
      <c r="A734" s="13" t="s">
        <v>1373</v>
      </c>
      <c r="B734" s="18">
        <v>42762</v>
      </c>
      <c r="C734" s="17">
        <v>462178.37</v>
      </c>
    </row>
    <row r="735" spans="1:3" outlineLevel="2" x14ac:dyDescent="0.3">
      <c r="A735" s="13" t="s">
        <v>346</v>
      </c>
      <c r="B735" s="18">
        <v>42762</v>
      </c>
      <c r="C735" s="17">
        <v>385.88</v>
      </c>
    </row>
    <row r="736" spans="1:3" outlineLevel="2" x14ac:dyDescent="0.3">
      <c r="A736" s="13" t="s">
        <v>1350</v>
      </c>
      <c r="B736" s="18">
        <v>42762</v>
      </c>
      <c r="C736" s="17">
        <v>2175.63</v>
      </c>
    </row>
    <row r="737" spans="1:3" outlineLevel="2" x14ac:dyDescent="0.3">
      <c r="A737" s="13" t="s">
        <v>1409</v>
      </c>
      <c r="B737" s="18">
        <v>42762</v>
      </c>
      <c r="C737" s="17">
        <v>1586.32</v>
      </c>
    </row>
    <row r="738" spans="1:3" outlineLevel="2" x14ac:dyDescent="0.3">
      <c r="A738" s="13" t="s">
        <v>1455</v>
      </c>
      <c r="B738" s="18">
        <v>42762</v>
      </c>
      <c r="C738" s="17">
        <v>965</v>
      </c>
    </row>
    <row r="739" spans="1:3" outlineLevel="2" x14ac:dyDescent="0.3">
      <c r="A739" s="13" t="s">
        <v>1352</v>
      </c>
      <c r="B739" s="18">
        <v>42762</v>
      </c>
      <c r="C739" s="17">
        <v>428.03</v>
      </c>
    </row>
    <row r="740" spans="1:3" outlineLevel="2" x14ac:dyDescent="0.3">
      <c r="A740" s="13" t="s">
        <v>1497</v>
      </c>
      <c r="B740" s="18">
        <v>42762</v>
      </c>
      <c r="C740" s="17">
        <v>755.89</v>
      </c>
    </row>
    <row r="741" spans="1:3" outlineLevel="2" x14ac:dyDescent="0.3">
      <c r="A741" s="13" t="s">
        <v>1353</v>
      </c>
      <c r="B741" s="18">
        <v>42762</v>
      </c>
      <c r="C741" s="17">
        <v>2196.65</v>
      </c>
    </row>
    <row r="742" spans="1:3" outlineLevel="2" x14ac:dyDescent="0.3">
      <c r="A742" s="13" t="s">
        <v>1561</v>
      </c>
      <c r="B742" s="18">
        <v>42762</v>
      </c>
      <c r="C742" s="17">
        <v>1044.55</v>
      </c>
    </row>
    <row r="743" spans="1:3" outlineLevel="2" x14ac:dyDescent="0.3">
      <c r="A743" s="13" t="s">
        <v>1311</v>
      </c>
      <c r="B743" s="18">
        <v>42762</v>
      </c>
      <c r="C743" s="17">
        <v>212.44</v>
      </c>
    </row>
    <row r="744" spans="1:3" outlineLevel="2" x14ac:dyDescent="0.3">
      <c r="A744" s="13" t="s">
        <v>1312</v>
      </c>
      <c r="B744" s="18">
        <v>42762</v>
      </c>
      <c r="C744" s="17">
        <v>187434.98</v>
      </c>
    </row>
    <row r="745" spans="1:3" outlineLevel="2" x14ac:dyDescent="0.3">
      <c r="A745" s="13" t="s">
        <v>1357</v>
      </c>
      <c r="B745" s="18">
        <v>42762</v>
      </c>
      <c r="C745" s="17">
        <v>1424.78</v>
      </c>
    </row>
    <row r="746" spans="1:3" outlineLevel="2" x14ac:dyDescent="0.3">
      <c r="A746" s="13" t="s">
        <v>1268</v>
      </c>
      <c r="B746" s="18">
        <v>42762</v>
      </c>
      <c r="C746" s="17">
        <v>3109</v>
      </c>
    </row>
    <row r="747" spans="1:3" outlineLevel="2" x14ac:dyDescent="0.3">
      <c r="A747" s="13" t="s">
        <v>1270</v>
      </c>
      <c r="B747" s="18">
        <v>42762</v>
      </c>
      <c r="C747" s="17">
        <v>1800</v>
      </c>
    </row>
    <row r="748" spans="1:3" outlineLevel="2" x14ac:dyDescent="0.3">
      <c r="A748" s="13" t="s">
        <v>355</v>
      </c>
      <c r="B748" s="18">
        <v>42762</v>
      </c>
      <c r="C748" s="17">
        <v>390.8</v>
      </c>
    </row>
    <row r="749" spans="1:3" outlineLevel="2" x14ac:dyDescent="0.3">
      <c r="A749" s="13" t="s">
        <v>1560</v>
      </c>
      <c r="B749" s="18">
        <v>42762</v>
      </c>
      <c r="C749" s="17">
        <v>220.02</v>
      </c>
    </row>
    <row r="750" spans="1:3" outlineLevel="2" x14ac:dyDescent="0.3">
      <c r="A750" s="13" t="s">
        <v>356</v>
      </c>
      <c r="B750" s="18">
        <v>42762</v>
      </c>
      <c r="C750" s="17">
        <v>37.799999999999997</v>
      </c>
    </row>
    <row r="751" spans="1:3" outlineLevel="2" x14ac:dyDescent="0.3">
      <c r="A751" s="13" t="s">
        <v>1559</v>
      </c>
      <c r="B751" s="18">
        <v>42762</v>
      </c>
      <c r="C751" s="17">
        <v>489</v>
      </c>
    </row>
    <row r="752" spans="1:3" outlineLevel="2" x14ac:dyDescent="0.3">
      <c r="A752" s="13" t="s">
        <v>1379</v>
      </c>
      <c r="B752" s="18">
        <v>42762</v>
      </c>
      <c r="C752" s="17">
        <v>7250</v>
      </c>
    </row>
    <row r="753" spans="1:3" outlineLevel="2" x14ac:dyDescent="0.3">
      <c r="A753" s="13" t="s">
        <v>1381</v>
      </c>
      <c r="B753" s="18">
        <v>42762</v>
      </c>
      <c r="C753" s="17">
        <v>535.51</v>
      </c>
    </row>
    <row r="754" spans="1:3" outlineLevel="2" x14ac:dyDescent="0.3">
      <c r="A754" s="13" t="s">
        <v>1330</v>
      </c>
      <c r="B754" s="18">
        <v>42762</v>
      </c>
      <c r="C754" s="17">
        <v>1552.02</v>
      </c>
    </row>
    <row r="755" spans="1:3" outlineLevel="2" x14ac:dyDescent="0.3">
      <c r="A755" s="13" t="s">
        <v>1278</v>
      </c>
      <c r="B755" s="18">
        <v>42762</v>
      </c>
      <c r="C755" s="17">
        <v>140</v>
      </c>
    </row>
    <row r="756" spans="1:3" outlineLevel="2" x14ac:dyDescent="0.3">
      <c r="A756" s="13" t="s">
        <v>1281</v>
      </c>
      <c r="B756" s="18">
        <v>42762</v>
      </c>
      <c r="C756" s="17">
        <v>131.82</v>
      </c>
    </row>
    <row r="757" spans="1:3" outlineLevel="2" x14ac:dyDescent="0.3">
      <c r="A757" s="13" t="s">
        <v>1339</v>
      </c>
      <c r="B757" s="18">
        <v>42762</v>
      </c>
      <c r="C757" s="17">
        <v>392</v>
      </c>
    </row>
    <row r="758" spans="1:3" outlineLevel="2" x14ac:dyDescent="0.3">
      <c r="A758" s="13" t="s">
        <v>1282</v>
      </c>
      <c r="B758" s="18">
        <v>42762</v>
      </c>
      <c r="C758" s="17">
        <v>479.84</v>
      </c>
    </row>
    <row r="759" spans="1:3" outlineLevel="2" x14ac:dyDescent="0.3">
      <c r="A759" s="13" t="s">
        <v>363</v>
      </c>
      <c r="B759" s="18">
        <v>42762</v>
      </c>
      <c r="C759" s="17">
        <v>98.11</v>
      </c>
    </row>
    <row r="760" spans="1:3" outlineLevel="2" x14ac:dyDescent="0.3">
      <c r="A760" s="13" t="s">
        <v>364</v>
      </c>
      <c r="B760" s="18">
        <v>42762</v>
      </c>
      <c r="C760" s="17">
        <v>176.01</v>
      </c>
    </row>
    <row r="761" spans="1:3" outlineLevel="2" x14ac:dyDescent="0.3">
      <c r="A761" s="13" t="s">
        <v>1402</v>
      </c>
      <c r="B761" s="18">
        <v>42762</v>
      </c>
      <c r="C761" s="17">
        <v>2868.42</v>
      </c>
    </row>
    <row r="762" spans="1:3" outlineLevel="2" x14ac:dyDescent="0.3">
      <c r="A762" s="13" t="s">
        <v>1411</v>
      </c>
      <c r="B762" s="18">
        <v>42762</v>
      </c>
      <c r="C762" s="17">
        <v>17290.09</v>
      </c>
    </row>
    <row r="763" spans="1:3" outlineLevel="2" x14ac:dyDescent="0.3">
      <c r="A763" s="13" t="s">
        <v>1558</v>
      </c>
      <c r="B763" s="18">
        <v>42762</v>
      </c>
      <c r="C763" s="17">
        <v>350</v>
      </c>
    </row>
    <row r="764" spans="1:3" outlineLevel="2" x14ac:dyDescent="0.3">
      <c r="A764" s="13" t="s">
        <v>1368</v>
      </c>
      <c r="B764" s="18">
        <v>42762</v>
      </c>
      <c r="C764" s="17">
        <v>36.5</v>
      </c>
    </row>
    <row r="765" spans="1:3" outlineLevel="2" x14ac:dyDescent="0.3">
      <c r="A765" s="13" t="s">
        <v>1288</v>
      </c>
      <c r="B765" s="18">
        <v>42762</v>
      </c>
      <c r="C765" s="17">
        <v>1817</v>
      </c>
    </row>
    <row r="766" spans="1:3" outlineLevel="2" x14ac:dyDescent="0.3">
      <c r="A766" s="13" t="s">
        <v>1291</v>
      </c>
      <c r="B766" s="18">
        <v>42762</v>
      </c>
      <c r="C766" s="17">
        <v>550.54999999999995</v>
      </c>
    </row>
    <row r="767" spans="1:3" outlineLevel="2" x14ac:dyDescent="0.3">
      <c r="A767" s="13" t="s">
        <v>1293</v>
      </c>
      <c r="B767" s="18">
        <v>42762</v>
      </c>
      <c r="C767" s="17">
        <v>200</v>
      </c>
    </row>
    <row r="768" spans="1:3" outlineLevel="2" x14ac:dyDescent="0.3">
      <c r="A768" s="13" t="s">
        <v>1372</v>
      </c>
      <c r="B768" s="18">
        <v>42762</v>
      </c>
      <c r="C768" s="17">
        <v>1577.15</v>
      </c>
    </row>
    <row r="769" spans="1:3" outlineLevel="2" x14ac:dyDescent="0.3">
      <c r="A769" s="13" t="s">
        <v>1327</v>
      </c>
      <c r="B769" s="18">
        <v>42762</v>
      </c>
      <c r="C769" s="17">
        <v>335.74</v>
      </c>
    </row>
    <row r="770" spans="1:3" outlineLevel="2" x14ac:dyDescent="0.3">
      <c r="A770" s="13" t="s">
        <v>1261</v>
      </c>
      <c r="B770" s="18">
        <v>42762</v>
      </c>
      <c r="C770" s="17">
        <v>2000</v>
      </c>
    </row>
    <row r="771" spans="1:3" outlineLevel="2" x14ac:dyDescent="0.3">
      <c r="A771" s="13" t="s">
        <v>1358</v>
      </c>
      <c r="B771" s="18">
        <v>42762</v>
      </c>
      <c r="C771" s="17">
        <v>427.9</v>
      </c>
    </row>
    <row r="772" spans="1:3" outlineLevel="2" x14ac:dyDescent="0.3">
      <c r="A772" s="13" t="s">
        <v>1557</v>
      </c>
      <c r="B772" s="18">
        <v>42762</v>
      </c>
      <c r="C772" s="17">
        <v>9250</v>
      </c>
    </row>
    <row r="773" spans="1:3" outlineLevel="2" x14ac:dyDescent="0.3">
      <c r="A773" s="13" t="s">
        <v>1328</v>
      </c>
      <c r="B773" s="18">
        <v>42762</v>
      </c>
      <c r="C773" s="17">
        <v>3296.58</v>
      </c>
    </row>
    <row r="774" spans="1:3" outlineLevel="2" x14ac:dyDescent="0.3">
      <c r="A774" s="13" t="s">
        <v>1295</v>
      </c>
      <c r="B774" s="18">
        <v>42762</v>
      </c>
      <c r="C774" s="17">
        <v>888.75</v>
      </c>
    </row>
    <row r="775" spans="1:3" outlineLevel="2" x14ac:dyDescent="0.3">
      <c r="A775" s="13" t="s">
        <v>372</v>
      </c>
      <c r="B775" s="18">
        <v>42762</v>
      </c>
      <c r="C775" s="17">
        <v>99.33</v>
      </c>
    </row>
    <row r="776" spans="1:3" outlineLevel="1" x14ac:dyDescent="0.3">
      <c r="B776" s="21" t="s">
        <v>1658</v>
      </c>
      <c r="C776" s="17">
        <f>SUBTOTAL(9,C733:C775)</f>
        <v>721155.54000000015</v>
      </c>
    </row>
    <row r="777" spans="1:3" outlineLevel="2" x14ac:dyDescent="0.3">
      <c r="A777" s="13" t="s">
        <v>639</v>
      </c>
      <c r="B777" s="18">
        <v>42766</v>
      </c>
      <c r="C777" s="17">
        <v>96765.47</v>
      </c>
    </row>
    <row r="778" spans="1:3" outlineLevel="1" x14ac:dyDescent="0.3">
      <c r="B778" s="21" t="s">
        <v>1659</v>
      </c>
      <c r="C778" s="17">
        <f>SUBTOTAL(9,C777:C777)</f>
        <v>96765.47</v>
      </c>
    </row>
    <row r="779" spans="1:3" x14ac:dyDescent="0.3">
      <c r="B779" s="21" t="s">
        <v>1010</v>
      </c>
      <c r="C779" s="17">
        <f>SUBTOTAL(9,C2:C777)</f>
        <v>14034406.329999996</v>
      </c>
    </row>
  </sheetData>
  <autoFilter ref="A1:D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April-Sept 2012</vt:lpstr>
      <vt:lpstr>FY2013</vt:lpstr>
      <vt:lpstr>FY2014</vt:lpstr>
      <vt:lpstr>FY2015</vt:lpstr>
      <vt:lpstr>FY2016</vt:lpstr>
      <vt:lpstr>FY2017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Riddle</dc:creator>
  <cp:lastModifiedBy>Amanda Riddle</cp:lastModifiedBy>
  <dcterms:created xsi:type="dcterms:W3CDTF">2015-04-10T19:04:21Z</dcterms:created>
  <dcterms:modified xsi:type="dcterms:W3CDTF">2017-02-02T21:02:55Z</dcterms:modified>
</cp:coreProperties>
</file>